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ffice of Research\Grant Activities\Healthy Relationships\FY 2023-2024\SRAE Guidance Doc\SMART Moves Evalutation Items\"/>
    </mc:Choice>
  </mc:AlternateContent>
  <xr:revisionPtr revIDLastSave="0" documentId="13_ncr:1_{A0ABE8AF-E892-482C-B76A-84B798AEFC6E}" xr6:coauthVersionLast="47" xr6:coauthVersionMax="47" xr10:uidLastSave="{00000000-0000-0000-0000-000000000000}"/>
  <bookViews>
    <workbookView xWindow="-120" yWindow="-120" windowWidth="29040" windowHeight="15840" xr2:uid="{4F908F7F-D092-4A3D-964A-2BF46FC49CC3}"/>
  </bookViews>
  <sheets>
    <sheet name="Attendance" sheetId="1" r:id="rId1"/>
    <sheet name="Data" sheetId="2" r:id="rId2"/>
    <sheet name="Completed Sessions" sheetId="3" r:id="rId3"/>
  </sheets>
  <definedNames>
    <definedName name="_xlnm.Print_Titles" localSheetId="0">Attendance!$1:$11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C57" i="3" s="1"/>
  <c r="X67" i="1" s="1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A3" i="3"/>
  <c r="A4" i="3"/>
  <c r="A5" i="3"/>
  <c r="A6" i="3"/>
  <c r="A7" i="3"/>
  <c r="C7" i="3" s="1"/>
  <c r="X17" i="1" s="1"/>
  <c r="A8" i="3"/>
  <c r="A9" i="3"/>
  <c r="A10" i="3"/>
  <c r="A11" i="3"/>
  <c r="C11" i="3" s="1"/>
  <c r="X21" i="1" s="1"/>
  <c r="A12" i="3"/>
  <c r="C12" i="3" s="1"/>
  <c r="X22" i="1" s="1"/>
  <c r="A13" i="3"/>
  <c r="A14" i="3"/>
  <c r="A15" i="3"/>
  <c r="C15" i="3" s="1"/>
  <c r="X25" i="1" s="1"/>
  <c r="A16" i="3"/>
  <c r="C16" i="3" s="1"/>
  <c r="X26" i="1" s="1"/>
  <c r="A17" i="3"/>
  <c r="A18" i="3"/>
  <c r="A19" i="3"/>
  <c r="C19" i="3" s="1"/>
  <c r="X29" i="1" s="1"/>
  <c r="A20" i="3"/>
  <c r="C20" i="3" s="1"/>
  <c r="X30" i="1" s="1"/>
  <c r="A21" i="3"/>
  <c r="A22" i="3"/>
  <c r="A23" i="3"/>
  <c r="C23" i="3" s="1"/>
  <c r="X33" i="1" s="1"/>
  <c r="A24" i="3"/>
  <c r="C24" i="3" s="1"/>
  <c r="X34" i="1" s="1"/>
  <c r="A25" i="3"/>
  <c r="A26" i="3"/>
  <c r="A27" i="3"/>
  <c r="C27" i="3" s="1"/>
  <c r="X37" i="1" s="1"/>
  <c r="A28" i="3"/>
  <c r="C28" i="3" s="1"/>
  <c r="X38" i="1" s="1"/>
  <c r="A29" i="3"/>
  <c r="A30" i="3"/>
  <c r="A31" i="3"/>
  <c r="C31" i="3" s="1"/>
  <c r="X41" i="1" s="1"/>
  <c r="A32" i="3"/>
  <c r="C32" i="3" s="1"/>
  <c r="X42" i="1" s="1"/>
  <c r="A33" i="3"/>
  <c r="A34" i="3"/>
  <c r="A35" i="3"/>
  <c r="C35" i="3" s="1"/>
  <c r="X45" i="1" s="1"/>
  <c r="A36" i="3"/>
  <c r="C36" i="3" s="1"/>
  <c r="X46" i="1" s="1"/>
  <c r="A37" i="3"/>
  <c r="A38" i="3"/>
  <c r="A39" i="3"/>
  <c r="C39" i="3" s="1"/>
  <c r="X49" i="1" s="1"/>
  <c r="A40" i="3"/>
  <c r="C40" i="3" s="1"/>
  <c r="X50" i="1" s="1"/>
  <c r="A41" i="3"/>
  <c r="A42" i="3"/>
  <c r="A43" i="3"/>
  <c r="C43" i="3" s="1"/>
  <c r="X53" i="1" s="1"/>
  <c r="A44" i="3"/>
  <c r="C44" i="3" s="1"/>
  <c r="X54" i="1" s="1"/>
  <c r="A45" i="3"/>
  <c r="A46" i="3"/>
  <c r="A47" i="3"/>
  <c r="C47" i="3" s="1"/>
  <c r="X57" i="1" s="1"/>
  <c r="A48" i="3"/>
  <c r="C48" i="3" s="1"/>
  <c r="X58" i="1" s="1"/>
  <c r="A49" i="3"/>
  <c r="A50" i="3"/>
  <c r="A51" i="3"/>
  <c r="C51" i="3" s="1"/>
  <c r="X61" i="1" s="1"/>
  <c r="A52" i="3"/>
  <c r="C52" i="3" s="1"/>
  <c r="X62" i="1" s="1"/>
  <c r="A53" i="3"/>
  <c r="A54" i="3"/>
  <c r="A55" i="3"/>
  <c r="C55" i="3" s="1"/>
  <c r="X65" i="1" s="1"/>
  <c r="A56" i="3"/>
  <c r="C56" i="3" s="1"/>
  <c r="X66" i="1" s="1"/>
  <c r="A57" i="3"/>
  <c r="A58" i="3"/>
  <c r="A59" i="3"/>
  <c r="C59" i="3" s="1"/>
  <c r="X69" i="1" s="1"/>
  <c r="A60" i="3"/>
  <c r="C60" i="3" s="1"/>
  <c r="X70" i="1" s="1"/>
  <c r="A61" i="3"/>
  <c r="A62" i="3"/>
  <c r="A63" i="3"/>
  <c r="C63" i="3" s="1"/>
  <c r="X73" i="1" s="1"/>
  <c r="A64" i="3"/>
  <c r="C64" i="3" s="1"/>
  <c r="X74" i="1" s="1"/>
  <c r="A65" i="3"/>
  <c r="A66" i="3"/>
  <c r="A67" i="3"/>
  <c r="C67" i="3" s="1"/>
  <c r="X77" i="1" s="1"/>
  <c r="A68" i="3"/>
  <c r="C68" i="3" s="1"/>
  <c r="X78" i="1" s="1"/>
  <c r="A69" i="3"/>
  <c r="A70" i="3"/>
  <c r="A71" i="3"/>
  <c r="C71" i="3" s="1"/>
  <c r="X81" i="1" s="1"/>
  <c r="A72" i="3"/>
  <c r="C72" i="3" s="1"/>
  <c r="X82" i="1" s="1"/>
  <c r="A73" i="3"/>
  <c r="A74" i="3"/>
  <c r="A75" i="3"/>
  <c r="C75" i="3" s="1"/>
  <c r="X85" i="1" s="1"/>
  <c r="A76" i="3"/>
  <c r="C76" i="3" s="1"/>
  <c r="X86" i="1" s="1"/>
  <c r="A77" i="3"/>
  <c r="A78" i="3"/>
  <c r="A79" i="3"/>
  <c r="C79" i="3" s="1"/>
  <c r="X89" i="1" s="1"/>
  <c r="A80" i="3"/>
  <c r="C80" i="3" s="1"/>
  <c r="X90" i="1" s="1"/>
  <c r="A81" i="3"/>
  <c r="A82" i="3"/>
  <c r="A83" i="3"/>
  <c r="C83" i="3" s="1"/>
  <c r="A84" i="3"/>
  <c r="C84" i="3" s="1"/>
  <c r="A85" i="3"/>
  <c r="A86" i="3"/>
  <c r="A87" i="3"/>
  <c r="C87" i="3" s="1"/>
  <c r="A88" i="3"/>
  <c r="C88" i="3" s="1"/>
  <c r="A89" i="3"/>
  <c r="A90" i="3"/>
  <c r="A91" i="3"/>
  <c r="C91" i="3" s="1"/>
  <c r="A92" i="3"/>
  <c r="C92" i="3" s="1"/>
  <c r="A93" i="3"/>
  <c r="A94" i="3"/>
  <c r="A95" i="3"/>
  <c r="C95" i="3" s="1"/>
  <c r="A96" i="3"/>
  <c r="C96" i="3" s="1"/>
  <c r="A97" i="3"/>
  <c r="A98" i="3"/>
  <c r="A99" i="3"/>
  <c r="C99" i="3" s="1"/>
  <c r="A100" i="3"/>
  <c r="C100" i="3" s="1"/>
  <c r="W12" i="1"/>
  <c r="B2" i="3"/>
  <c r="A2" i="3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D2" i="2"/>
  <c r="C2" i="2"/>
  <c r="C93" i="3" l="1"/>
  <c r="C85" i="3"/>
  <c r="C77" i="3"/>
  <c r="X87" i="1" s="1"/>
  <c r="C69" i="3"/>
  <c r="X79" i="1" s="1"/>
  <c r="C61" i="3"/>
  <c r="X71" i="1" s="1"/>
  <c r="C53" i="3"/>
  <c r="X63" i="1" s="1"/>
  <c r="C45" i="3"/>
  <c r="X55" i="1" s="1"/>
  <c r="C37" i="3"/>
  <c r="X47" i="1" s="1"/>
  <c r="C29" i="3"/>
  <c r="X39" i="1" s="1"/>
  <c r="C21" i="3"/>
  <c r="X31" i="1" s="1"/>
  <c r="C13" i="3"/>
  <c r="X23" i="1" s="1"/>
  <c r="C97" i="3"/>
  <c r="C89" i="3"/>
  <c r="C81" i="3"/>
  <c r="X91" i="1" s="1"/>
  <c r="C73" i="3"/>
  <c r="X83" i="1" s="1"/>
  <c r="C65" i="3"/>
  <c r="X75" i="1" s="1"/>
  <c r="C49" i="3"/>
  <c r="X59" i="1" s="1"/>
  <c r="C41" i="3"/>
  <c r="X51" i="1" s="1"/>
  <c r="C25" i="3"/>
  <c r="X35" i="1" s="1"/>
  <c r="C3" i="3"/>
  <c r="X13" i="1" s="1"/>
  <c r="C8" i="3"/>
  <c r="X18" i="1" s="1"/>
  <c r="C33" i="3"/>
  <c r="X43" i="1" s="1"/>
  <c r="C17" i="3"/>
  <c r="X27" i="1" s="1"/>
  <c r="C9" i="3"/>
  <c r="X19" i="1" s="1"/>
  <c r="C5" i="3"/>
  <c r="X15" i="1" s="1"/>
  <c r="C4" i="3"/>
  <c r="X14" i="1" s="1"/>
  <c r="C98" i="3"/>
  <c r="C94" i="3"/>
  <c r="C90" i="3"/>
  <c r="C86" i="3"/>
  <c r="C82" i="3"/>
  <c r="C78" i="3"/>
  <c r="X88" i="1" s="1"/>
  <c r="C74" i="3"/>
  <c r="X84" i="1" s="1"/>
  <c r="C70" i="3"/>
  <c r="X80" i="1" s="1"/>
  <c r="C66" i="3"/>
  <c r="X76" i="1" s="1"/>
  <c r="C62" i="3"/>
  <c r="X72" i="1" s="1"/>
  <c r="C58" i="3"/>
  <c r="X68" i="1" s="1"/>
  <c r="C54" i="3"/>
  <c r="X64" i="1" s="1"/>
  <c r="C50" i="3"/>
  <c r="X60" i="1" s="1"/>
  <c r="C46" i="3"/>
  <c r="X56" i="1" s="1"/>
  <c r="C42" i="3"/>
  <c r="X52" i="1" s="1"/>
  <c r="C38" i="3"/>
  <c r="X48" i="1" s="1"/>
  <c r="C34" i="3"/>
  <c r="X44" i="1" s="1"/>
  <c r="C30" i="3"/>
  <c r="X40" i="1" s="1"/>
  <c r="C26" i="3"/>
  <c r="X36" i="1" s="1"/>
  <c r="C22" i="3"/>
  <c r="X32" i="1" s="1"/>
  <c r="C18" i="3"/>
  <c r="X28" i="1" s="1"/>
  <c r="C14" i="3"/>
  <c r="X24" i="1" s="1"/>
  <c r="C10" i="3"/>
  <c r="X20" i="1" s="1"/>
  <c r="C6" i="3"/>
  <c r="X16" i="1" s="1"/>
  <c r="C2" i="3"/>
  <c r="A2" i="2"/>
  <c r="B2" i="2" l="1"/>
  <c r="X12" i="1"/>
</calcChain>
</file>

<file path=xl/sharedStrings.xml><?xml version="1.0" encoding="utf-8"?>
<sst xmlns="http://schemas.openxmlformats.org/spreadsheetml/2006/main" count="100" uniqueCount="96">
  <si>
    <t>Club:</t>
  </si>
  <si>
    <t>Ses. 1</t>
  </si>
  <si>
    <t>Ses. 2</t>
  </si>
  <si>
    <t>Unit I</t>
  </si>
  <si>
    <t>Unit II</t>
  </si>
  <si>
    <t>Ses. 3</t>
  </si>
  <si>
    <t>Unit III</t>
  </si>
  <si>
    <t>Unit IV</t>
  </si>
  <si>
    <t>Unit V</t>
  </si>
  <si>
    <t>*John D.</t>
  </si>
  <si>
    <t>SRAE Entry Survey</t>
  </si>
  <si>
    <t>SRAE Exit Survey</t>
  </si>
  <si>
    <t>SRAE Grant Participant Attendance</t>
  </si>
  <si>
    <t>Instructor Name: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</si>
  <si>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</si>
  <si>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</si>
  <si>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</si>
  <si>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</si>
  <si>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</si>
  <si>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</si>
  <si>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</si>
  <si>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</si>
  <si>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</si>
  <si>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</si>
  <si>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</si>
  <si>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</si>
  <si>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</si>
  <si>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</si>
  <si>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</si>
  <si>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</si>
  <si>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</si>
  <si>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</si>
  <si>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</si>
  <si>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</si>
  <si>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</si>
  <si>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</si>
  <si>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</si>
  <si>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</si>
  <si>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</si>
  <si>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</si>
  <si>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</si>
  <si>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</si>
  <si>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</si>
  <si>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</si>
  <si>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</si>
  <si>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</si>
  <si>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</si>
  <si>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</si>
  <si>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</si>
  <si>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</si>
  <si>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</si>
  <si>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</si>
  <si>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</si>
  <si>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</si>
  <si>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Partcipant</t>
  </si>
  <si>
    <t>First Name and Last Initial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</si>
  <si>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</si>
  <si>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</si>
  <si>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</si>
  <si>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</si>
  <si>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</si>
  <si>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</si>
  <si>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</si>
  <si>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</si>
  <si>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</si>
  <si>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</si>
  <si>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Ses. 4</t>
  </si>
  <si>
    <t>Ses. 5</t>
  </si>
  <si>
    <t>Ses. 6</t>
  </si>
  <si>
    <t>Ses. 7</t>
  </si>
  <si>
    <t>Ses. 8</t>
  </si>
  <si>
    <t>Ses. 9</t>
  </si>
  <si>
    <t>Ses. 10</t>
  </si>
  <si>
    <t>Ses. 11</t>
  </si>
  <si>
    <t>Entry Surveys Completed</t>
  </si>
  <si>
    <t>Exit Surveys Completed</t>
  </si>
  <si>
    <t>Total Attended Sessions</t>
  </si>
  <si>
    <t>#</t>
  </si>
  <si>
    <t>Healthy Relationships Module</t>
  </si>
  <si>
    <t>Ses.5</t>
  </si>
  <si>
    <t>Core</t>
  </si>
  <si>
    <t>HR Module</t>
  </si>
  <si>
    <t>Completed 75%</t>
  </si>
  <si>
    <t>Attended at least one session</t>
  </si>
  <si>
    <t>Completed at least 75% of the scheduled sessions (9 of 11)</t>
  </si>
  <si>
    <t>Eligible for Incentive</t>
  </si>
  <si>
    <t>Date Incentive Received</t>
  </si>
  <si>
    <t>11/30/2022</t>
  </si>
  <si>
    <t>Yes</t>
  </si>
  <si>
    <t>Reporting Period: June 1, 2022 - May 31, 2023</t>
  </si>
  <si>
    <t>*Indicate date of surveys and session completion for each partcipant. If participant does not attend a session or complete a survey, leave cell blank.</t>
  </si>
  <si>
    <t>Notes</t>
  </si>
  <si>
    <t>i.e. refused survey, moved, etc</t>
  </si>
  <si>
    <t>Grade-level</t>
  </si>
  <si>
    <t>7th grade</t>
  </si>
  <si>
    <t xml:space="preserve">BGCA SMART Moves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</si>
</sst>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Roboto"/>
    </font>
    <font>
      <b/>
      <sz val="18"/>
      <color theme="0"/>
      <name val="Roboto"/>
    </font>
    <font>
      <b/>
      <sz val="12"/>
      <color theme="1"/>
      <name val="Roboto"/>
    </font>
    <font>
      <sz val="12"/>
      <color theme="1"/>
      <name val="Roboto"/>
    </font>
    <font>
      <sz val="12"/>
      <color rgb="FFFF0000"/>
      <name val="Roboto"/>
    </font>
    <font>
      <b/>
      <sz val="10"/>
      <color theme="0"/>
      <name val="Roboto"/>
    </font>
    <font>
      <b/>
      <sz val="11"/>
      <color theme="1"/>
      <name val="Calibri"/>
      <family val="2"/>
      <scheme val="minor"/>
    </font>
    <font>
      <sz val="10"/>
      <color theme="1"/>
      <name val="Roboto"/>
    </font>
    <font>
      <sz val="9"/>
      <color rgb="FFFF0000"/>
      <name val="Roboto"/>
    </font>
    <font>
      <sz val="9"/>
      <color rgb="FFFF0000"/>
      <name val="Calibri"/>
      <family val="2"/>
      <scheme val="minor"/>
    </font>
    <font>
      <sz val="8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rgb="FF0680C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680C4"/>
      </left>
      <right style="thin">
        <color rgb="FF0680C4"/>
      </right>
      <top style="thin">
        <color rgb="FF0680C4"/>
      </top>
      <bottom style="thin">
        <color rgb="FF0680C4"/>
      </bottom>
      <diagonal/>
    </border>
    <border>
      <left style="thin">
        <color rgb="FF0680C4"/>
      </left>
      <right style="thin">
        <color rgb="FF0680C4"/>
      </right>
      <top/>
      <bottom style="thin">
        <color rgb="FF0680C4"/>
      </bottom>
      <diagonal/>
    </border>
    <border>
      <left style="thin">
        <color rgb="FF0680C4"/>
      </left>
      <right/>
      <top style="thin">
        <color rgb="FF0680C4"/>
      </top>
      <bottom style="thin">
        <color rgb="FF0680C4"/>
      </bottom>
      <diagonal/>
    </border>
    <border>
      <left/>
      <right style="thin">
        <color rgb="FF0680C4"/>
      </right>
      <top style="thin">
        <color rgb="FF0680C4"/>
      </top>
      <bottom style="thin">
        <color rgb="FF0680C4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680C4"/>
      </left>
      <right/>
      <top/>
      <bottom style="thin">
        <color rgb="FF0680C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680C4"/>
      </right>
      <top/>
      <bottom style="thin">
        <color rgb="FF0680C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/>
    <xf numFmtId="49" fontId="8" fillId="0" borderId="0" xfId="0" applyNumberFormat="1" applyFont="1" applyAlignment="1">
      <alignment vertical="center"/>
    </xf>
    <xf numFmtId="49" fontId="4" fillId="4" borderId="0" xfId="0" applyNumberFormat="1" applyFont="1" applyFill="1" applyAlignment="1">
      <alignment horizontal="right"/>
    </xf>
    <xf numFmtId="0" fontId="11" fillId="0" borderId="7" xfId="0" applyFont="1" applyBorder="1"/>
    <xf numFmtId="0" fontId="0" fillId="0" borderId="7" xfId="0" applyBorder="1" applyAlignment="1">
      <alignment horizontal="center"/>
    </xf>
    <xf numFmtId="49" fontId="2" fillId="2" borderId="0" xfId="0" applyNumberFormat="1" applyFont="1" applyFill="1"/>
    <xf numFmtId="49" fontId="7" fillId="3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/>
    </xf>
    <xf numFmtId="49" fontId="10" fillId="2" borderId="7" xfId="0" applyNumberFormat="1" applyFont="1" applyFill="1" applyBorder="1" applyAlignment="1">
      <alignment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wrapText="1"/>
    </xf>
    <xf numFmtId="49" fontId="14" fillId="0" borderId="7" xfId="0" applyNumberFormat="1" applyFont="1" applyBorder="1" applyAlignment="1">
      <alignment horizontal="center"/>
    </xf>
    <xf numFmtId="14" fontId="15" fillId="3" borderId="7" xfId="0" applyNumberFormat="1" applyFont="1" applyFill="1" applyBorder="1" applyAlignment="1">
      <alignment horizontal="center" vertical="center" wrapText="1"/>
    </xf>
    <xf numFmtId="1" fontId="15" fillId="3" borderId="7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5" fillId="4" borderId="7" xfId="0" applyNumberFormat="1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14" fontId="15" fillId="3" borderId="8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4" fontId="15" fillId="3" borderId="3" xfId="0" applyNumberFormat="1" applyFont="1" applyFill="1" applyBorder="1" applyAlignment="1">
      <alignment horizontal="center" vertical="center" wrapText="1"/>
    </xf>
    <xf numFmtId="1" fontId="15" fillId="3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vertical="center" wrapText="1"/>
    </xf>
    <xf numFmtId="49" fontId="15" fillId="3" borderId="3" xfId="0" applyNumberFormat="1" applyFont="1" applyFill="1" applyBorder="1" applyAlignment="1">
      <alignment horizontal="left"/>
    </xf>
    <xf numFmtId="49" fontId="15" fillId="3" borderId="4" xfId="0" applyNumberFormat="1" applyFont="1" applyFill="1" applyBorder="1" applyAlignment="1">
      <alignment horizontal="left"/>
    </xf>
    <xf numFmtId="49" fontId="15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7" fillId="3" borderId="5" xfId="0" applyNumberFormat="1" applyFont="1" applyFill="1" applyBorder="1"/>
    <xf numFmtId="49" fontId="8" fillId="3" borderId="6" xfId="0" applyNumberFormat="1" applyFont="1" applyFill="1" applyBorder="1"/>
    <xf numFmtId="49" fontId="15" fillId="0" borderId="7" xfId="0" applyNumberFormat="1" applyFont="1" applyBorder="1" applyAlignment="1">
      <alignment horizontal="left"/>
    </xf>
    <xf numFmtId="49" fontId="15" fillId="3" borderId="7" xfId="0" applyNumberFormat="1" applyFont="1" applyFill="1" applyBorder="1" applyAlignment="1">
      <alignment horizontal="left"/>
    </xf>
    <xf numFmtId="49" fontId="15" fillId="3" borderId="11" xfId="0" applyNumberFormat="1" applyFont="1" applyFill="1" applyBorder="1" applyAlignment="1">
      <alignment horizontal="left"/>
    </xf>
    <xf numFmtId="49" fontId="13" fillId="0" borderId="7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/>
    </xf>
    <xf numFmtId="49" fontId="15" fillId="3" borderId="7" xfId="0" applyNumberFormat="1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5" fillId="3" borderId="8" xfId="0" applyNumberFormat="1" applyFont="1" applyFill="1" applyBorder="1" applyAlignment="1">
      <alignment horizontal="left"/>
    </xf>
    <xf numFmtId="49" fontId="15" fillId="3" borderId="11" xfId="0" applyNumberFormat="1" applyFont="1" applyFill="1" applyBorder="1" applyAlignment="1">
      <alignment horizontal="left"/>
    </xf>
    <xf numFmtId="49" fontId="13" fillId="0" borderId="7" xfId="0" applyNumberFormat="1" applyFont="1" applyBorder="1" applyAlignment="1">
      <alignment horizontal="left"/>
    </xf>
    <xf numFmtId="49" fontId="5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80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B9D2-8FE7-42AD-ACF0-37F5C40A939C}">
  <sheetPr codeName="Sheet1">
    <pageSetUpPr fitToPage="1"/>
  </sheetPr>
  <dimension ref="A1:Z91"/>
  <sheetViews>
    <sheetView showGridLines="0" tabSelected="1" zoomScale="94" zoomScaleNormal="94" workbookViewId="0">
      <pane ySplit="11" topLeftCell="A12" activePane="bottomLeft" state="frozen"/>
      <selection pane="bottomLeft" activeCell="B3" sqref="B3"/>
    </sheetView>
  </sheetViews>
  <sheetFormatPr defaultRowHeight="15.75" x14ac:dyDescent="0.25"/>
  <cols>
    <col min="1" max="1" width="5.42578125" style="7" customWidth="1"/>
    <col min="2" max="2" width="18" style="2" customWidth="1"/>
    <col min="3" max="3" width="0.5703125" style="2" customWidth="1"/>
    <col min="4" max="4" width="10" style="2" customWidth="1"/>
    <col min="5" max="5" width="10.140625" style="4" customWidth="1"/>
    <col min="6" max="6" width="10.7109375" style="4" customWidth="1"/>
    <col min="7" max="8" width="10.28515625" style="4" bestFit="1" customWidth="1"/>
    <col min="9" max="9" width="11.42578125" style="4" bestFit="1" customWidth="1"/>
    <col min="10" max="10" width="11" style="4" customWidth="1"/>
    <col min="11" max="11" width="11.42578125" style="4" bestFit="1" customWidth="1"/>
    <col min="12" max="12" width="11.140625" style="4" customWidth="1"/>
    <col min="13" max="15" width="11.42578125" style="4" bestFit="1" customWidth="1"/>
    <col min="16" max="16" width="10.28515625" style="4" bestFit="1" customWidth="1"/>
    <col min="17" max="17" width="10" style="4" customWidth="1"/>
    <col min="18" max="22" width="11.42578125" style="4" bestFit="1" customWidth="1"/>
    <col min="23" max="25" width="11" style="2" customWidth="1"/>
    <col min="26" max="26" width="28.7109375" style="2" customWidth="1"/>
    <col min="27" max="16384" width="9.140625" style="2"/>
  </cols>
  <sheetData>
    <row r="1" spans="1:26" ht="33" customHeight="1" x14ac:dyDescent="0.25">
      <c r="B1" s="55" t="s">
        <v>12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13"/>
      <c r="X1" s="13"/>
      <c r="Y1" s="13"/>
      <c r="Z1" s="13"/>
    </row>
    <row r="2" spans="1:26" ht="31.5" customHeight="1" x14ac:dyDescent="0.25">
      <c r="B2" s="54" t="s">
        <v>95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13"/>
      <c r="X2" s="13"/>
      <c r="Y2" s="13"/>
      <c r="Z2" s="13"/>
    </row>
    <row r="3" spans="1:26" ht="34.5" customHeight="1" thickBot="1" x14ac:dyDescent="0.3">
      <c r="B3" s="14" t="s">
        <v>13</v>
      </c>
      <c r="C3" s="42"/>
      <c r="D3" s="42"/>
      <c r="E3" s="57"/>
      <c r="F3" s="57"/>
      <c r="G3" s="5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ht="35.25" customHeight="1" thickTop="1" thickBot="1" x14ac:dyDescent="0.3">
      <c r="B4" s="15" t="s">
        <v>0</v>
      </c>
      <c r="C4" s="43"/>
      <c r="D4" s="43"/>
      <c r="E4" s="56"/>
      <c r="F4" s="56"/>
      <c r="G4" s="5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16.5" thickTop="1" x14ac:dyDescent="0.25"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6" x14ac:dyDescent="0.25">
      <c r="B6" s="9" t="s">
        <v>89</v>
      </c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6" x14ac:dyDescent="0.25">
      <c r="B7" s="8" t="s">
        <v>90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6" x14ac:dyDescent="0.25">
      <c r="B8" s="6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6" s="1" customFormat="1" ht="15.75" customHeight="1" x14ac:dyDescent="0.25">
      <c r="A9" s="10"/>
      <c r="B9" s="50" t="s">
        <v>54</v>
      </c>
      <c r="C9" s="51"/>
      <c r="D9" s="52"/>
      <c r="E9" s="17"/>
      <c r="F9" s="18"/>
      <c r="G9" s="53" t="s">
        <v>3</v>
      </c>
      <c r="H9" s="53"/>
      <c r="I9" s="53" t="s">
        <v>4</v>
      </c>
      <c r="J9" s="53"/>
      <c r="K9" s="53" t="s">
        <v>6</v>
      </c>
      <c r="L9" s="53"/>
      <c r="M9" s="53" t="s">
        <v>7</v>
      </c>
      <c r="N9" s="53"/>
      <c r="O9" s="53" t="s">
        <v>8</v>
      </c>
      <c r="P9" s="53"/>
      <c r="Q9" s="53" t="s">
        <v>78</v>
      </c>
      <c r="R9" s="53"/>
      <c r="S9" s="53"/>
      <c r="T9" s="53"/>
      <c r="U9" s="53"/>
      <c r="V9" s="19"/>
      <c r="W9" s="36"/>
      <c r="X9" s="37"/>
      <c r="Y9" s="37"/>
      <c r="Z9" s="37"/>
    </row>
    <row r="10" spans="1:26" s="1" customFormat="1" ht="78.75" customHeight="1" x14ac:dyDescent="0.25">
      <c r="A10" s="10"/>
      <c r="B10" s="63" t="s">
        <v>55</v>
      </c>
      <c r="C10" s="63"/>
      <c r="D10" s="19" t="s">
        <v>93</v>
      </c>
      <c r="E10" s="18" t="s">
        <v>10</v>
      </c>
      <c r="F10" s="18" t="s">
        <v>1</v>
      </c>
      <c r="G10" s="18" t="s">
        <v>2</v>
      </c>
      <c r="H10" s="18" t="s">
        <v>5</v>
      </c>
      <c r="I10" s="18" t="s">
        <v>66</v>
      </c>
      <c r="J10" s="18" t="s">
        <v>67</v>
      </c>
      <c r="K10" s="18" t="s">
        <v>68</v>
      </c>
      <c r="L10" s="18" t="s">
        <v>69</v>
      </c>
      <c r="M10" s="18" t="s">
        <v>70</v>
      </c>
      <c r="N10" s="18" t="s">
        <v>71</v>
      </c>
      <c r="O10" s="18" t="s">
        <v>72</v>
      </c>
      <c r="P10" s="18" t="s">
        <v>73</v>
      </c>
      <c r="Q10" s="18" t="s">
        <v>1</v>
      </c>
      <c r="R10" s="18" t="s">
        <v>2</v>
      </c>
      <c r="S10" s="18" t="s">
        <v>5</v>
      </c>
      <c r="T10" s="18" t="s">
        <v>66</v>
      </c>
      <c r="U10" s="18" t="s">
        <v>79</v>
      </c>
      <c r="V10" s="18" t="s">
        <v>11</v>
      </c>
      <c r="W10" s="18" t="s">
        <v>76</v>
      </c>
      <c r="X10" s="18" t="s">
        <v>85</v>
      </c>
      <c r="Y10" s="18" t="s">
        <v>86</v>
      </c>
      <c r="Z10" s="18" t="s">
        <v>91</v>
      </c>
    </row>
    <row r="11" spans="1:26" s="3" customFormat="1" ht="30" customHeight="1" x14ac:dyDescent="0.25">
      <c r="A11" s="16"/>
      <c r="B11" s="62" t="s">
        <v>9</v>
      </c>
      <c r="C11" s="62"/>
      <c r="D11" s="47" t="s">
        <v>94</v>
      </c>
      <c r="E11" s="20">
        <v>44825</v>
      </c>
      <c r="F11" s="20">
        <v>44832</v>
      </c>
      <c r="G11" s="20">
        <v>44835</v>
      </c>
      <c r="H11" s="20">
        <v>44842</v>
      </c>
      <c r="I11" s="20">
        <v>44844</v>
      </c>
      <c r="J11" s="20">
        <v>44849</v>
      </c>
      <c r="K11" s="20">
        <v>44852</v>
      </c>
      <c r="L11" s="20">
        <v>44854</v>
      </c>
      <c r="M11" s="20">
        <v>44859</v>
      </c>
      <c r="N11" s="20">
        <v>44862</v>
      </c>
      <c r="O11" s="20">
        <v>44865</v>
      </c>
      <c r="P11" s="20">
        <v>44867</v>
      </c>
      <c r="Q11" s="20">
        <v>44870</v>
      </c>
      <c r="R11" s="20">
        <v>44875</v>
      </c>
      <c r="S11" s="20">
        <v>44880</v>
      </c>
      <c r="T11" s="20">
        <v>44890</v>
      </c>
      <c r="U11" s="20">
        <v>44894</v>
      </c>
      <c r="V11" s="20">
        <v>44895</v>
      </c>
      <c r="W11" s="21" t="s">
        <v>77</v>
      </c>
      <c r="X11" s="21" t="s">
        <v>88</v>
      </c>
      <c r="Y11" s="20" t="s">
        <v>87</v>
      </c>
      <c r="Z11" s="20" t="s">
        <v>92</v>
      </c>
    </row>
    <row r="12" spans="1:26" ht="30" customHeight="1" x14ac:dyDescent="0.25">
      <c r="A12" s="7" t="s">
        <v>14</v>
      </c>
      <c r="B12" s="49"/>
      <c r="C12" s="49"/>
      <c r="D12" s="45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 t="str">
        <f>IF(COUNTA(F12:U12)=0,"",COUNTA(F12:U12))</f>
        <v/>
      </c>
      <c r="X12" s="23" t="str">
        <f>IF(AND(E12&lt;&gt;"",V12&lt;&gt;"",'Completed Sessions'!C2=1),"Yes","")</f>
        <v/>
      </c>
      <c r="Y12" s="23"/>
      <c r="Z12" s="23"/>
    </row>
    <row r="13" spans="1:26" ht="30" customHeight="1" x14ac:dyDescent="0.25">
      <c r="A13" s="7" t="s">
        <v>15</v>
      </c>
      <c r="B13" s="48"/>
      <c r="C13" s="48"/>
      <c r="D13" s="4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4"/>
      <c r="T13" s="24"/>
      <c r="U13" s="24"/>
      <c r="V13" s="24"/>
      <c r="W13" s="26" t="str">
        <f t="shared" ref="W13:W76" si="0">IF(COUNTA(F13:U13)=0,"",COUNTA(F13:U13))</f>
        <v/>
      </c>
      <c r="X13" s="26" t="str">
        <f>IF(AND(E13&lt;&gt;"",V13&lt;&gt;"",'Completed Sessions'!C3=1),"Yes","")</f>
        <v/>
      </c>
      <c r="Y13" s="26"/>
      <c r="Z13" s="26"/>
    </row>
    <row r="14" spans="1:26" ht="30" customHeight="1" x14ac:dyDescent="0.25">
      <c r="A14" s="7" t="s">
        <v>16</v>
      </c>
      <c r="B14" s="49"/>
      <c r="C14" s="49"/>
      <c r="D14" s="4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 t="str">
        <f t="shared" si="0"/>
        <v/>
      </c>
      <c r="X14" s="23" t="str">
        <f>IF(AND(E14&lt;&gt;"",V14&lt;&gt;"",'Completed Sessions'!C4=1),"Yes","")</f>
        <v/>
      </c>
      <c r="Y14" s="23"/>
      <c r="Z14" s="23"/>
    </row>
    <row r="15" spans="1:26" ht="30" customHeight="1" x14ac:dyDescent="0.25">
      <c r="A15" s="7" t="s">
        <v>17</v>
      </c>
      <c r="B15" s="48"/>
      <c r="C15" s="48"/>
      <c r="D15" s="44"/>
      <c r="E15" s="24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6" t="str">
        <f t="shared" si="0"/>
        <v/>
      </c>
      <c r="X15" s="26" t="str">
        <f>IF(AND(E15&lt;&gt;"",V15&lt;&gt;"",'Completed Sessions'!C5=1),"Yes","")</f>
        <v/>
      </c>
      <c r="Y15" s="26"/>
      <c r="Z15" s="26"/>
    </row>
    <row r="16" spans="1:26" ht="30" customHeight="1" x14ac:dyDescent="0.25">
      <c r="A16" s="7" t="s">
        <v>18</v>
      </c>
      <c r="B16" s="49"/>
      <c r="C16" s="49"/>
      <c r="D16" s="4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 t="str">
        <f t="shared" si="0"/>
        <v/>
      </c>
      <c r="X16" s="23" t="str">
        <f>IF(AND(E16&lt;&gt;"",V16&lt;&gt;"",'Completed Sessions'!C6=1),"Yes","")</f>
        <v/>
      </c>
      <c r="Y16" s="23"/>
      <c r="Z16" s="23"/>
    </row>
    <row r="17" spans="1:26" ht="30" customHeight="1" x14ac:dyDescent="0.25">
      <c r="A17" s="7" t="s">
        <v>19</v>
      </c>
      <c r="B17" s="48"/>
      <c r="C17" s="48"/>
      <c r="D17" s="4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6" t="str">
        <f t="shared" si="0"/>
        <v/>
      </c>
      <c r="X17" s="26" t="str">
        <f>IF(AND(E17&lt;&gt;"",V17&lt;&gt;"",'Completed Sessions'!C7=1),"Yes","")</f>
        <v/>
      </c>
      <c r="Y17" s="26"/>
      <c r="Z17" s="26"/>
    </row>
    <row r="18" spans="1:26" ht="30" customHeight="1" x14ac:dyDescent="0.25">
      <c r="A18" s="7" t="s">
        <v>20</v>
      </c>
      <c r="B18" s="49"/>
      <c r="C18" s="49"/>
      <c r="D18" s="4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 t="str">
        <f t="shared" si="0"/>
        <v/>
      </c>
      <c r="X18" s="23" t="str">
        <f>IF(AND(E18&lt;&gt;"",V18&lt;&gt;"",'Completed Sessions'!C8=1),"Yes","")</f>
        <v/>
      </c>
      <c r="Y18" s="23"/>
      <c r="Z18" s="23"/>
    </row>
    <row r="19" spans="1:26" ht="30" customHeight="1" x14ac:dyDescent="0.25">
      <c r="A19" s="7" t="s">
        <v>21</v>
      </c>
      <c r="B19" s="48"/>
      <c r="C19" s="48"/>
      <c r="D19" s="4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6" t="str">
        <f t="shared" si="0"/>
        <v/>
      </c>
      <c r="X19" s="26" t="str">
        <f>IF(AND(E19&lt;&gt;"",V19&lt;&gt;"",'Completed Sessions'!C9=1),"Yes","")</f>
        <v/>
      </c>
      <c r="Y19" s="26"/>
      <c r="Z19" s="26"/>
    </row>
    <row r="20" spans="1:26" ht="30" customHeight="1" x14ac:dyDescent="0.25">
      <c r="A20" s="7" t="s">
        <v>22</v>
      </c>
      <c r="B20" s="49"/>
      <c r="C20" s="49"/>
      <c r="D20" s="4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 t="str">
        <f t="shared" si="0"/>
        <v/>
      </c>
      <c r="X20" s="23" t="str">
        <f>IF(AND(E20&lt;&gt;"",V20&lt;&gt;"",'Completed Sessions'!C10=1),"Yes","")</f>
        <v/>
      </c>
      <c r="Y20" s="23"/>
      <c r="Z20" s="23"/>
    </row>
    <row r="21" spans="1:26" ht="30" customHeight="1" x14ac:dyDescent="0.25">
      <c r="A21" s="7" t="s">
        <v>23</v>
      </c>
      <c r="B21" s="48"/>
      <c r="C21" s="48"/>
      <c r="D21" s="4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6" t="str">
        <f t="shared" si="0"/>
        <v/>
      </c>
      <c r="X21" s="26" t="str">
        <f>IF(AND(E21&lt;&gt;"",V21&lt;&gt;"",'Completed Sessions'!C11=1),"Yes","")</f>
        <v/>
      </c>
      <c r="Y21" s="26"/>
      <c r="Z21" s="26"/>
    </row>
    <row r="22" spans="1:26" ht="30" customHeight="1" x14ac:dyDescent="0.25">
      <c r="A22" s="7" t="s">
        <v>24</v>
      </c>
      <c r="B22" s="49"/>
      <c r="C22" s="49"/>
      <c r="D22" s="4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 t="str">
        <f t="shared" si="0"/>
        <v/>
      </c>
      <c r="X22" s="23" t="str">
        <f>IF(AND(E22&lt;&gt;"",V22&lt;&gt;"",'Completed Sessions'!C12=1),"Yes","")</f>
        <v/>
      </c>
      <c r="Y22" s="23"/>
      <c r="Z22" s="23"/>
    </row>
    <row r="23" spans="1:26" ht="30" customHeight="1" x14ac:dyDescent="0.25">
      <c r="A23" s="7" t="s">
        <v>25</v>
      </c>
      <c r="B23" s="48"/>
      <c r="C23" s="48"/>
      <c r="D23" s="4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 t="str">
        <f t="shared" si="0"/>
        <v/>
      </c>
      <c r="X23" s="26" t="str">
        <f>IF(AND(E23&lt;&gt;"",V23&lt;&gt;"",'Completed Sessions'!C13=1),"Yes","")</f>
        <v/>
      </c>
      <c r="Y23" s="26"/>
      <c r="Z23" s="26"/>
    </row>
    <row r="24" spans="1:26" ht="30" customHeight="1" x14ac:dyDescent="0.25">
      <c r="A24" s="7" t="s">
        <v>26</v>
      </c>
      <c r="B24" s="49"/>
      <c r="C24" s="49"/>
      <c r="D24" s="4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 t="str">
        <f t="shared" si="0"/>
        <v/>
      </c>
      <c r="X24" s="23" t="str">
        <f>IF(AND(E24&lt;&gt;"",V24&lt;&gt;"",'Completed Sessions'!C14=1),"Yes","")</f>
        <v/>
      </c>
      <c r="Y24" s="23"/>
      <c r="Z24" s="23"/>
    </row>
    <row r="25" spans="1:26" ht="30" customHeight="1" x14ac:dyDescent="0.25">
      <c r="A25" s="7" t="s">
        <v>27</v>
      </c>
      <c r="B25" s="48"/>
      <c r="C25" s="48"/>
      <c r="D25" s="4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 t="str">
        <f t="shared" si="0"/>
        <v/>
      </c>
      <c r="X25" s="26" t="str">
        <f>IF(AND(E25&lt;&gt;"",V25&lt;&gt;"",'Completed Sessions'!C15=1),"Yes","")</f>
        <v/>
      </c>
      <c r="Y25" s="26"/>
      <c r="Z25" s="26"/>
    </row>
    <row r="26" spans="1:26" ht="30" customHeight="1" x14ac:dyDescent="0.25">
      <c r="A26" s="7" t="s">
        <v>28</v>
      </c>
      <c r="B26" s="49"/>
      <c r="C26" s="49"/>
      <c r="D26" s="4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 t="str">
        <f t="shared" si="0"/>
        <v/>
      </c>
      <c r="X26" s="23" t="str">
        <f>IF(AND(E26&lt;&gt;"",V26&lt;&gt;"",'Completed Sessions'!C16=1),"Yes","")</f>
        <v/>
      </c>
      <c r="Y26" s="23"/>
      <c r="Z26" s="23"/>
    </row>
    <row r="27" spans="1:26" ht="30" customHeight="1" x14ac:dyDescent="0.25">
      <c r="A27" s="7" t="s">
        <v>29</v>
      </c>
      <c r="B27" s="48"/>
      <c r="C27" s="48"/>
      <c r="D27" s="4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 t="str">
        <f t="shared" si="0"/>
        <v/>
      </c>
      <c r="X27" s="26" t="str">
        <f>IF(AND(E27&lt;&gt;"",V27&lt;&gt;"",'Completed Sessions'!C17=1),"Yes","")</f>
        <v/>
      </c>
      <c r="Y27" s="26"/>
      <c r="Z27" s="26"/>
    </row>
    <row r="28" spans="1:26" ht="30" customHeight="1" x14ac:dyDescent="0.25">
      <c r="A28" s="7" t="s">
        <v>30</v>
      </c>
      <c r="B28" s="49"/>
      <c r="C28" s="49"/>
      <c r="D28" s="4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 t="str">
        <f t="shared" si="0"/>
        <v/>
      </c>
      <c r="X28" s="23" t="str">
        <f>IF(AND(E28&lt;&gt;"",V28&lt;&gt;"",'Completed Sessions'!C18=1),"Yes","")</f>
        <v/>
      </c>
      <c r="Y28" s="23"/>
      <c r="Z28" s="23"/>
    </row>
    <row r="29" spans="1:26" ht="30" customHeight="1" x14ac:dyDescent="0.25">
      <c r="A29" s="7" t="s">
        <v>31</v>
      </c>
      <c r="B29" s="48"/>
      <c r="C29" s="48"/>
      <c r="D29" s="4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6" t="str">
        <f t="shared" si="0"/>
        <v/>
      </c>
      <c r="X29" s="26" t="str">
        <f>IF(AND(E29&lt;&gt;"",V29&lt;&gt;"",'Completed Sessions'!C19=1),"Yes","")</f>
        <v/>
      </c>
      <c r="Y29" s="26"/>
      <c r="Z29" s="26"/>
    </row>
    <row r="30" spans="1:26" ht="30" customHeight="1" x14ac:dyDescent="0.25">
      <c r="A30" s="7" t="s">
        <v>32</v>
      </c>
      <c r="B30" s="49"/>
      <c r="C30" s="49"/>
      <c r="D30" s="4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 t="str">
        <f t="shared" si="0"/>
        <v/>
      </c>
      <c r="X30" s="23" t="str">
        <f>IF(AND(E30&lt;&gt;"",V30&lt;&gt;"",'Completed Sessions'!C20=1),"Yes","")</f>
        <v/>
      </c>
      <c r="Y30" s="23"/>
      <c r="Z30" s="23"/>
    </row>
    <row r="31" spans="1:26" ht="30" customHeight="1" x14ac:dyDescent="0.25">
      <c r="A31" s="7" t="s">
        <v>33</v>
      </c>
      <c r="B31" s="48"/>
      <c r="C31" s="48"/>
      <c r="D31" s="4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6" t="str">
        <f t="shared" si="0"/>
        <v/>
      </c>
      <c r="X31" s="26" t="str">
        <f>IF(AND(E31&lt;&gt;"",V31&lt;&gt;"",'Completed Sessions'!C21=1),"Yes","")</f>
        <v/>
      </c>
      <c r="Y31" s="26"/>
      <c r="Z31" s="26"/>
    </row>
    <row r="32" spans="1:26" ht="30" customHeight="1" x14ac:dyDescent="0.25">
      <c r="A32" s="7" t="s">
        <v>34</v>
      </c>
      <c r="B32" s="49"/>
      <c r="C32" s="49"/>
      <c r="D32" s="4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 t="str">
        <f t="shared" si="0"/>
        <v/>
      </c>
      <c r="X32" s="23" t="str">
        <f>IF(AND(E32&lt;&gt;"",V32&lt;&gt;"",'Completed Sessions'!C22=1),"Yes","")</f>
        <v/>
      </c>
      <c r="Y32" s="23"/>
      <c r="Z32" s="23"/>
    </row>
    <row r="33" spans="1:26" ht="30" customHeight="1" x14ac:dyDescent="0.25">
      <c r="A33" s="7" t="s">
        <v>35</v>
      </c>
      <c r="B33" s="48"/>
      <c r="C33" s="48"/>
      <c r="D33" s="4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6" t="str">
        <f t="shared" si="0"/>
        <v/>
      </c>
      <c r="X33" s="26" t="str">
        <f>IF(AND(E33&lt;&gt;"",V33&lt;&gt;"",'Completed Sessions'!C23=1),"Yes","")</f>
        <v/>
      </c>
      <c r="Y33" s="26"/>
      <c r="Z33" s="26"/>
    </row>
    <row r="34" spans="1:26" ht="30" customHeight="1" x14ac:dyDescent="0.25">
      <c r="A34" s="7" t="s">
        <v>36</v>
      </c>
      <c r="B34" s="49"/>
      <c r="C34" s="49"/>
      <c r="D34" s="4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 t="str">
        <f t="shared" si="0"/>
        <v/>
      </c>
      <c r="X34" s="23" t="str">
        <f>IF(AND(E34&lt;&gt;"",V34&lt;&gt;"",'Completed Sessions'!C24=1),"Yes","")</f>
        <v/>
      </c>
      <c r="Y34" s="23"/>
      <c r="Z34" s="23"/>
    </row>
    <row r="35" spans="1:26" ht="30" customHeight="1" x14ac:dyDescent="0.25">
      <c r="A35" s="7" t="s">
        <v>37</v>
      </c>
      <c r="B35" s="48"/>
      <c r="C35" s="48"/>
      <c r="D35" s="4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6" t="str">
        <f t="shared" si="0"/>
        <v/>
      </c>
      <c r="X35" s="26" t="str">
        <f>IF(AND(E35&lt;&gt;"",V35&lt;&gt;"",'Completed Sessions'!C25=1),"Yes","")</f>
        <v/>
      </c>
      <c r="Y35" s="26"/>
      <c r="Z35" s="26"/>
    </row>
    <row r="36" spans="1:26" ht="30" customHeight="1" x14ac:dyDescent="0.25">
      <c r="A36" s="7" t="s">
        <v>38</v>
      </c>
      <c r="B36" s="49"/>
      <c r="C36" s="49"/>
      <c r="D36" s="4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 t="str">
        <f t="shared" si="0"/>
        <v/>
      </c>
      <c r="X36" s="23" t="str">
        <f>IF(AND(E36&lt;&gt;"",V36&lt;&gt;"",'Completed Sessions'!C26=1),"Yes","")</f>
        <v/>
      </c>
      <c r="Y36" s="23"/>
      <c r="Z36" s="23"/>
    </row>
    <row r="37" spans="1:26" ht="30" customHeight="1" x14ac:dyDescent="0.25">
      <c r="A37" s="7" t="s">
        <v>39</v>
      </c>
      <c r="B37" s="48"/>
      <c r="C37" s="48"/>
      <c r="D37" s="4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6" t="str">
        <f t="shared" si="0"/>
        <v/>
      </c>
      <c r="X37" s="26" t="str">
        <f>IF(AND(E37&lt;&gt;"",V37&lt;&gt;"",'Completed Sessions'!C27=1),"Yes","")</f>
        <v/>
      </c>
      <c r="Y37" s="26"/>
      <c r="Z37" s="26"/>
    </row>
    <row r="38" spans="1:26" ht="30" customHeight="1" x14ac:dyDescent="0.25">
      <c r="A38" s="7" t="s">
        <v>40</v>
      </c>
      <c r="B38" s="49"/>
      <c r="C38" s="49"/>
      <c r="D38" s="45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 t="str">
        <f t="shared" si="0"/>
        <v/>
      </c>
      <c r="X38" s="23" t="str">
        <f>IF(AND(E38&lt;&gt;"",V38&lt;&gt;"",'Completed Sessions'!C28=1),"Yes","")</f>
        <v/>
      </c>
      <c r="Y38" s="23"/>
      <c r="Z38" s="23"/>
    </row>
    <row r="39" spans="1:26" ht="30" customHeight="1" x14ac:dyDescent="0.25">
      <c r="A39" s="7" t="s">
        <v>41</v>
      </c>
      <c r="B39" s="48"/>
      <c r="C39" s="48"/>
      <c r="D39" s="4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6" t="str">
        <f t="shared" si="0"/>
        <v/>
      </c>
      <c r="X39" s="26" t="str">
        <f>IF(AND(E39&lt;&gt;"",V39&lt;&gt;"",'Completed Sessions'!C29=1),"Yes","")</f>
        <v/>
      </c>
      <c r="Y39" s="26"/>
      <c r="Z39" s="26"/>
    </row>
    <row r="40" spans="1:26" ht="30" customHeight="1" x14ac:dyDescent="0.25">
      <c r="A40" s="7" t="s">
        <v>42</v>
      </c>
      <c r="B40" s="49"/>
      <c r="C40" s="49"/>
      <c r="D40" s="45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3" t="str">
        <f t="shared" si="0"/>
        <v/>
      </c>
      <c r="X40" s="23" t="str">
        <f>IF(AND(E40&lt;&gt;"",V40&lt;&gt;"",'Completed Sessions'!C30=1),"Yes","")</f>
        <v/>
      </c>
      <c r="Y40" s="23"/>
      <c r="Z40" s="23"/>
    </row>
    <row r="41" spans="1:26" ht="30" customHeight="1" x14ac:dyDescent="0.25">
      <c r="A41" s="7" t="s">
        <v>43</v>
      </c>
      <c r="B41" s="48"/>
      <c r="C41" s="48"/>
      <c r="D41" s="4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6" t="str">
        <f t="shared" si="0"/>
        <v/>
      </c>
      <c r="X41" s="26" t="str">
        <f>IF(AND(E41&lt;&gt;"",V41&lt;&gt;"",'Completed Sessions'!C31=1),"Yes","")</f>
        <v/>
      </c>
      <c r="Y41" s="26"/>
      <c r="Z41" s="26"/>
    </row>
    <row r="42" spans="1:26" ht="30" customHeight="1" x14ac:dyDescent="0.25">
      <c r="A42" s="7" t="s">
        <v>44</v>
      </c>
      <c r="B42" s="49"/>
      <c r="C42" s="49"/>
      <c r="D42" s="45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 t="str">
        <f t="shared" si="0"/>
        <v/>
      </c>
      <c r="X42" s="23" t="str">
        <f>IF(AND(E42&lt;&gt;"",V42&lt;&gt;"",'Completed Sessions'!C32=1),"Yes","")</f>
        <v/>
      </c>
      <c r="Y42" s="23"/>
      <c r="Z42" s="23"/>
    </row>
    <row r="43" spans="1:26" ht="30" customHeight="1" x14ac:dyDescent="0.25">
      <c r="A43" s="7" t="s">
        <v>45</v>
      </c>
      <c r="B43" s="48"/>
      <c r="C43" s="48"/>
      <c r="D43" s="4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6" t="str">
        <f t="shared" si="0"/>
        <v/>
      </c>
      <c r="X43" s="26" t="str">
        <f>IF(AND(E43&lt;&gt;"",V43&lt;&gt;"",'Completed Sessions'!C33=1),"Yes","")</f>
        <v/>
      </c>
      <c r="Y43" s="26"/>
      <c r="Z43" s="26"/>
    </row>
    <row r="44" spans="1:26" ht="30" customHeight="1" x14ac:dyDescent="0.25">
      <c r="A44" s="7" t="s">
        <v>46</v>
      </c>
      <c r="B44" s="49"/>
      <c r="C44" s="49"/>
      <c r="D44" s="45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 t="str">
        <f t="shared" si="0"/>
        <v/>
      </c>
      <c r="X44" s="23" t="str">
        <f>IF(AND(E44&lt;&gt;"",V44&lt;&gt;"",'Completed Sessions'!C34=1),"Yes","")</f>
        <v/>
      </c>
      <c r="Y44" s="23"/>
      <c r="Z44" s="23"/>
    </row>
    <row r="45" spans="1:26" ht="30" customHeight="1" x14ac:dyDescent="0.25">
      <c r="A45" s="7" t="s">
        <v>47</v>
      </c>
      <c r="B45" s="48"/>
      <c r="C45" s="48"/>
      <c r="D45" s="4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6" t="str">
        <f t="shared" si="0"/>
        <v/>
      </c>
      <c r="X45" s="26" t="str">
        <f>IF(AND(E45&lt;&gt;"",V45&lt;&gt;"",'Completed Sessions'!C35=1),"Yes","")</f>
        <v/>
      </c>
      <c r="Y45" s="26"/>
      <c r="Z45" s="26"/>
    </row>
    <row r="46" spans="1:26" ht="30" customHeight="1" x14ac:dyDescent="0.25">
      <c r="A46" s="7" t="s">
        <v>48</v>
      </c>
      <c r="B46" s="49"/>
      <c r="C46" s="49"/>
      <c r="D46" s="45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 t="str">
        <f t="shared" si="0"/>
        <v/>
      </c>
      <c r="X46" s="23" t="str">
        <f>IF(AND(E46&lt;&gt;"",V46&lt;&gt;"",'Completed Sessions'!C36=1),"Yes","")</f>
        <v/>
      </c>
      <c r="Y46" s="23"/>
      <c r="Z46" s="23"/>
    </row>
    <row r="47" spans="1:26" ht="30" customHeight="1" x14ac:dyDescent="0.25">
      <c r="A47" s="7" t="s">
        <v>49</v>
      </c>
      <c r="B47" s="48"/>
      <c r="C47" s="48"/>
      <c r="D47" s="4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6" t="str">
        <f t="shared" si="0"/>
        <v/>
      </c>
      <c r="X47" s="26" t="str">
        <f>IF(AND(E47&lt;&gt;"",V47&lt;&gt;"",'Completed Sessions'!C37=1),"Yes","")</f>
        <v/>
      </c>
      <c r="Y47" s="26"/>
      <c r="Z47" s="26"/>
    </row>
    <row r="48" spans="1:26" ht="30" customHeight="1" x14ac:dyDescent="0.25">
      <c r="A48" s="7" t="s">
        <v>50</v>
      </c>
      <c r="B48" s="49"/>
      <c r="C48" s="49"/>
      <c r="D48" s="45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 t="str">
        <f t="shared" si="0"/>
        <v/>
      </c>
      <c r="X48" s="23" t="str">
        <f>IF(AND(E48&lt;&gt;"",V48&lt;&gt;"",'Completed Sessions'!C38=1),"Yes","")</f>
        <v/>
      </c>
      <c r="Y48" s="23"/>
      <c r="Z48" s="23"/>
    </row>
    <row r="49" spans="1:26" ht="30" customHeight="1" x14ac:dyDescent="0.25">
      <c r="A49" s="7" t="s">
        <v>51</v>
      </c>
      <c r="B49" s="48"/>
      <c r="C49" s="48"/>
      <c r="D49" s="4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6" t="str">
        <f t="shared" si="0"/>
        <v/>
      </c>
      <c r="X49" s="26" t="str">
        <f>IF(AND(E49&lt;&gt;"",V49&lt;&gt;"",'Completed Sessions'!C39=1),"Yes","")</f>
        <v/>
      </c>
      <c r="Y49" s="26"/>
      <c r="Z49" s="26"/>
    </row>
    <row r="50" spans="1:26" ht="30" customHeight="1" x14ac:dyDescent="0.25">
      <c r="A50" s="7" t="s">
        <v>52</v>
      </c>
      <c r="B50" s="49"/>
      <c r="C50" s="49"/>
      <c r="D50" s="45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3" t="str">
        <f t="shared" si="0"/>
        <v/>
      </c>
      <c r="X50" s="23" t="str">
        <f>IF(AND(E50&lt;&gt;"",V50&lt;&gt;"",'Completed Sessions'!C40=1),"Yes","")</f>
        <v/>
      </c>
      <c r="Y50" s="23"/>
      <c r="Z50" s="23"/>
    </row>
    <row r="51" spans="1:26" ht="30" customHeight="1" x14ac:dyDescent="0.25">
      <c r="A51" s="7" t="s">
        <v>53</v>
      </c>
      <c r="B51" s="48"/>
      <c r="C51" s="48"/>
      <c r="D51" s="4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6" t="str">
        <f t="shared" si="0"/>
        <v/>
      </c>
      <c r="X51" s="26" t="str">
        <f>IF(AND(E51&lt;&gt;"",V51&lt;&gt;"",'Completed Sessions'!C41=1),"Yes","")</f>
        <v/>
      </c>
      <c r="Y51" s="26"/>
      <c r="Z51" s="26"/>
    </row>
    <row r="52" spans="1:26" ht="30" customHeight="1" x14ac:dyDescent="0.25">
      <c r="A52" s="7" t="s">
        <v>56</v>
      </c>
      <c r="B52" s="49"/>
      <c r="C52" s="49"/>
      <c r="D52" s="45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3" t="str">
        <f t="shared" si="0"/>
        <v/>
      </c>
      <c r="X52" s="23" t="str">
        <f>IF(AND(E52&lt;&gt;"",V52&lt;&gt;"",'Completed Sessions'!C42=1),"Yes","")</f>
        <v/>
      </c>
      <c r="Y52" s="23"/>
      <c r="Z52" s="23"/>
    </row>
    <row r="53" spans="1:26" ht="30" customHeight="1" x14ac:dyDescent="0.25">
      <c r="A53" s="7" t="s">
        <v>57</v>
      </c>
      <c r="B53" s="48"/>
      <c r="C53" s="48"/>
      <c r="D53" s="4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6" t="str">
        <f t="shared" si="0"/>
        <v/>
      </c>
      <c r="X53" s="26" t="str">
        <f>IF(AND(E53&lt;&gt;"",V53&lt;&gt;"",'Completed Sessions'!C43=1),"Yes","")</f>
        <v/>
      </c>
      <c r="Y53" s="26"/>
      <c r="Z53" s="26"/>
    </row>
    <row r="54" spans="1:26" ht="30" customHeight="1" x14ac:dyDescent="0.25">
      <c r="A54" s="7" t="s">
        <v>58</v>
      </c>
      <c r="B54" s="49"/>
      <c r="C54" s="49"/>
      <c r="D54" s="45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3" t="str">
        <f t="shared" si="0"/>
        <v/>
      </c>
      <c r="X54" s="23" t="str">
        <f>IF(AND(E54&lt;&gt;"",V54&lt;&gt;"",'Completed Sessions'!C44=1),"Yes","")</f>
        <v/>
      </c>
      <c r="Y54" s="23"/>
      <c r="Z54" s="23"/>
    </row>
    <row r="55" spans="1:26" ht="30" customHeight="1" x14ac:dyDescent="0.25">
      <c r="A55" s="7" t="s">
        <v>59</v>
      </c>
      <c r="B55" s="48"/>
      <c r="C55" s="48"/>
      <c r="D55" s="4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6" t="str">
        <f t="shared" si="0"/>
        <v/>
      </c>
      <c r="X55" s="26" t="str">
        <f>IF(AND(E55&lt;&gt;"",V55&lt;&gt;"",'Completed Sessions'!C45=1),"Yes","")</f>
        <v/>
      </c>
      <c r="Y55" s="26"/>
      <c r="Z55" s="26"/>
    </row>
    <row r="56" spans="1:26" ht="30" customHeight="1" x14ac:dyDescent="0.25">
      <c r="A56" s="7" t="s">
        <v>60</v>
      </c>
      <c r="B56" s="49"/>
      <c r="C56" s="49"/>
      <c r="D56" s="45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3" t="str">
        <f t="shared" si="0"/>
        <v/>
      </c>
      <c r="X56" s="23" t="str">
        <f>IF(AND(E56&lt;&gt;"",V56&lt;&gt;"",'Completed Sessions'!C46=1),"Yes","")</f>
        <v/>
      </c>
      <c r="Y56" s="23"/>
      <c r="Z56" s="23"/>
    </row>
    <row r="57" spans="1:26" ht="30" customHeight="1" x14ac:dyDescent="0.25">
      <c r="A57" s="7" t="s">
        <v>61</v>
      </c>
      <c r="B57" s="48"/>
      <c r="C57" s="48"/>
      <c r="D57" s="4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6" t="str">
        <f t="shared" si="0"/>
        <v/>
      </c>
      <c r="X57" s="26" t="str">
        <f>IF(AND(E57&lt;&gt;"",V57&lt;&gt;"",'Completed Sessions'!C47=1),"Yes","")</f>
        <v/>
      </c>
      <c r="Y57" s="26"/>
      <c r="Z57" s="26"/>
    </row>
    <row r="58" spans="1:26" ht="30" customHeight="1" x14ac:dyDescent="0.25">
      <c r="A58" s="7" t="s">
        <v>62</v>
      </c>
      <c r="B58" s="49"/>
      <c r="C58" s="49"/>
      <c r="D58" s="4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3" t="str">
        <f t="shared" si="0"/>
        <v/>
      </c>
      <c r="X58" s="23" t="str">
        <f>IF(AND(E58&lt;&gt;"",V58&lt;&gt;"",'Completed Sessions'!C48=1),"Yes","")</f>
        <v/>
      </c>
      <c r="Y58" s="23"/>
      <c r="Z58" s="23"/>
    </row>
    <row r="59" spans="1:26" ht="30" customHeight="1" x14ac:dyDescent="0.25">
      <c r="A59" s="7" t="s">
        <v>63</v>
      </c>
      <c r="B59" s="48"/>
      <c r="C59" s="48"/>
      <c r="D59" s="4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6" t="str">
        <f t="shared" si="0"/>
        <v/>
      </c>
      <c r="X59" s="26" t="str">
        <f>IF(AND(E59&lt;&gt;"",V59&lt;&gt;"",'Completed Sessions'!C49=1),"Yes","")</f>
        <v/>
      </c>
      <c r="Y59" s="26"/>
      <c r="Z59" s="26"/>
    </row>
    <row r="60" spans="1:26" ht="30" customHeight="1" x14ac:dyDescent="0.25">
      <c r="A60" s="7" t="s">
        <v>64</v>
      </c>
      <c r="B60" s="49"/>
      <c r="C60" s="49"/>
      <c r="D60" s="45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3" t="str">
        <f t="shared" si="0"/>
        <v/>
      </c>
      <c r="X60" s="23" t="str">
        <f>IF(AND(E60&lt;&gt;"",V60&lt;&gt;"",'Completed Sessions'!C50=1),"Yes","")</f>
        <v/>
      </c>
      <c r="Y60" s="23"/>
      <c r="Z60" s="23"/>
    </row>
    <row r="61" spans="1:26" ht="30" customHeight="1" x14ac:dyDescent="0.25">
      <c r="A61" s="7" t="s">
        <v>65</v>
      </c>
      <c r="B61" s="48"/>
      <c r="C61" s="48"/>
      <c r="D61" s="4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6" t="str">
        <f t="shared" si="0"/>
        <v/>
      </c>
      <c r="X61" s="26" t="str">
        <f>IF(AND(E61&lt;&gt;"",V61&lt;&gt;"",'Completed Sessions'!C51=1),"Yes","")</f>
        <v/>
      </c>
      <c r="Y61" s="26"/>
      <c r="Z61" s="26"/>
    </row>
    <row r="62" spans="1:26" ht="30" customHeight="1" x14ac:dyDescent="0.25">
      <c r="B62" s="60"/>
      <c r="C62" s="61"/>
      <c r="D62" s="4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9" t="str">
        <f t="shared" si="0"/>
        <v/>
      </c>
      <c r="X62" s="29" t="str">
        <f>IF(AND(E62&lt;&gt;"",V62&lt;&gt;"",'Completed Sessions'!C52=1),"Yes","")</f>
        <v/>
      </c>
      <c r="Y62" s="29"/>
      <c r="Z62" s="29"/>
    </row>
    <row r="63" spans="1:26" ht="30" customHeight="1" x14ac:dyDescent="0.25">
      <c r="B63" s="58"/>
      <c r="C63" s="59"/>
      <c r="D63" s="41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32" t="str">
        <f t="shared" si="0"/>
        <v/>
      </c>
      <c r="X63" s="32" t="str">
        <f>IF(AND(E63&lt;&gt;"",V63&lt;&gt;"",'Completed Sessions'!C53=1),"Yes","")</f>
        <v/>
      </c>
      <c r="Y63" s="32"/>
      <c r="Z63" s="32"/>
    </row>
    <row r="64" spans="1:26" ht="30" customHeight="1" x14ac:dyDescent="0.25">
      <c r="B64" s="38"/>
      <c r="C64" s="39"/>
      <c r="D64" s="3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 t="str">
        <f t="shared" si="0"/>
        <v/>
      </c>
      <c r="X64" s="35" t="str">
        <f>IF(AND(E64&lt;&gt;"",V64&lt;&gt;"",'Completed Sessions'!C54=1),"Yes","")</f>
        <v/>
      </c>
      <c r="Y64" s="35"/>
      <c r="Z64" s="35"/>
    </row>
    <row r="65" spans="2:26" ht="30" customHeight="1" x14ac:dyDescent="0.25">
      <c r="B65" s="40"/>
      <c r="C65" s="41"/>
      <c r="D65" s="4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32" t="str">
        <f t="shared" si="0"/>
        <v/>
      </c>
      <c r="X65" s="32" t="str">
        <f>IF(AND(E65&lt;&gt;"",V65&lt;&gt;"",'Completed Sessions'!C55=1),"Yes","")</f>
        <v/>
      </c>
      <c r="Y65" s="32"/>
      <c r="Z65" s="32"/>
    </row>
    <row r="66" spans="2:26" ht="30" customHeight="1" x14ac:dyDescent="0.25">
      <c r="B66" s="38"/>
      <c r="C66" s="39"/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5" t="str">
        <f t="shared" si="0"/>
        <v/>
      </c>
      <c r="X66" s="35" t="str">
        <f>IF(AND(E66&lt;&gt;"",V66&lt;&gt;"",'Completed Sessions'!C56=1),"Yes","")</f>
        <v/>
      </c>
      <c r="Y66" s="35"/>
      <c r="Z66" s="35"/>
    </row>
    <row r="67" spans="2:26" ht="30" customHeight="1" x14ac:dyDescent="0.25">
      <c r="B67" s="40"/>
      <c r="C67" s="41"/>
      <c r="D67" s="41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32" t="str">
        <f t="shared" si="0"/>
        <v/>
      </c>
      <c r="X67" s="32" t="str">
        <f>IF(AND(E67&lt;&gt;"",V67&lt;&gt;"",'Completed Sessions'!C57=1),"Yes","")</f>
        <v/>
      </c>
      <c r="Y67" s="32"/>
      <c r="Z67" s="32"/>
    </row>
    <row r="68" spans="2:26" ht="30" customHeight="1" x14ac:dyDescent="0.25">
      <c r="B68" s="38"/>
      <c r="C68" s="39"/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5" t="str">
        <f t="shared" si="0"/>
        <v/>
      </c>
      <c r="X68" s="35" t="str">
        <f>IF(AND(E68&lt;&gt;"",V68&lt;&gt;"",'Completed Sessions'!C58=1),"Yes","")</f>
        <v/>
      </c>
      <c r="Y68" s="35"/>
      <c r="Z68" s="35"/>
    </row>
    <row r="69" spans="2:26" ht="30" customHeight="1" x14ac:dyDescent="0.25">
      <c r="B69" s="40"/>
      <c r="C69" s="41"/>
      <c r="D69" s="4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1"/>
      <c r="W69" s="32" t="str">
        <f t="shared" si="0"/>
        <v/>
      </c>
      <c r="X69" s="32" t="str">
        <f>IF(AND(E69&lt;&gt;"",V69&lt;&gt;"",'Completed Sessions'!C59=1),"Yes","")</f>
        <v/>
      </c>
      <c r="Y69" s="32"/>
      <c r="Z69" s="32"/>
    </row>
    <row r="70" spans="2:26" ht="30" customHeight="1" x14ac:dyDescent="0.25">
      <c r="B70" s="38"/>
      <c r="C70" s="39"/>
      <c r="D70" s="3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5" t="str">
        <f t="shared" si="0"/>
        <v/>
      </c>
      <c r="X70" s="35" t="str">
        <f>IF(AND(E70&lt;&gt;"",V70&lt;&gt;"",'Completed Sessions'!C60=1),"Yes","")</f>
        <v/>
      </c>
      <c r="Y70" s="35"/>
      <c r="Z70" s="35"/>
    </row>
    <row r="71" spans="2:26" ht="30" customHeight="1" x14ac:dyDescent="0.25">
      <c r="B71" s="40"/>
      <c r="C71" s="41"/>
      <c r="D71" s="4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1"/>
      <c r="W71" s="32" t="str">
        <f t="shared" si="0"/>
        <v/>
      </c>
      <c r="X71" s="32" t="str">
        <f>IF(AND(E71&lt;&gt;"",V71&lt;&gt;"",'Completed Sessions'!C61=1),"Yes","")</f>
        <v/>
      </c>
      <c r="Y71" s="32"/>
      <c r="Z71" s="32"/>
    </row>
    <row r="72" spans="2:26" ht="30" customHeight="1" x14ac:dyDescent="0.25">
      <c r="B72" s="38"/>
      <c r="C72" s="39"/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5" t="str">
        <f t="shared" si="0"/>
        <v/>
      </c>
      <c r="X72" s="35" t="str">
        <f>IF(AND(E72&lt;&gt;"",V72&lt;&gt;"",'Completed Sessions'!C62=1),"Yes","")</f>
        <v/>
      </c>
      <c r="Y72" s="35"/>
      <c r="Z72" s="35"/>
    </row>
    <row r="73" spans="2:26" ht="30" customHeight="1" x14ac:dyDescent="0.25">
      <c r="B73" s="40"/>
      <c r="C73" s="41"/>
      <c r="D73" s="4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1"/>
      <c r="W73" s="32" t="str">
        <f t="shared" si="0"/>
        <v/>
      </c>
      <c r="X73" s="32" t="str">
        <f>IF(AND(E73&lt;&gt;"",V73&lt;&gt;"",'Completed Sessions'!C63=1),"Yes","")</f>
        <v/>
      </c>
      <c r="Y73" s="32"/>
      <c r="Z73" s="32"/>
    </row>
    <row r="74" spans="2:26" ht="30" customHeight="1" x14ac:dyDescent="0.25">
      <c r="B74" s="38"/>
      <c r="C74" s="39"/>
      <c r="D74" s="3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5" t="str">
        <f t="shared" si="0"/>
        <v/>
      </c>
      <c r="X74" s="35" t="str">
        <f>IF(AND(E74&lt;&gt;"",V74&lt;&gt;"",'Completed Sessions'!C64=1),"Yes","")</f>
        <v/>
      </c>
      <c r="Y74" s="35"/>
      <c r="Z74" s="35"/>
    </row>
    <row r="75" spans="2:26" ht="30" customHeight="1" x14ac:dyDescent="0.25">
      <c r="B75" s="40"/>
      <c r="C75" s="41"/>
      <c r="D75" s="4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1"/>
      <c r="W75" s="32" t="str">
        <f t="shared" si="0"/>
        <v/>
      </c>
      <c r="X75" s="32" t="str">
        <f>IF(AND(E75&lt;&gt;"",V75&lt;&gt;"",'Completed Sessions'!C65=1),"Yes","")</f>
        <v/>
      </c>
      <c r="Y75" s="32"/>
      <c r="Z75" s="32"/>
    </row>
    <row r="76" spans="2:26" ht="30" customHeight="1" x14ac:dyDescent="0.25">
      <c r="B76" s="38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5" t="str">
        <f t="shared" si="0"/>
        <v/>
      </c>
      <c r="X76" s="35" t="str">
        <f>IF(AND(E76&lt;&gt;"",V76&lt;&gt;"",'Completed Sessions'!C66=1),"Yes","")</f>
        <v/>
      </c>
      <c r="Y76" s="35"/>
      <c r="Z76" s="35"/>
    </row>
    <row r="77" spans="2:26" ht="30" customHeight="1" x14ac:dyDescent="0.25">
      <c r="B77" s="40"/>
      <c r="C77" s="41"/>
      <c r="D77" s="4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1"/>
      <c r="W77" s="32" t="str">
        <f t="shared" ref="W77:W91" si="1">IF(COUNTA(F77:U77)=0,"",COUNTA(F77:U77))</f>
        <v/>
      </c>
      <c r="X77" s="32" t="str">
        <f>IF(AND(E77&lt;&gt;"",V77&lt;&gt;"",'Completed Sessions'!C67=1),"Yes","")</f>
        <v/>
      </c>
      <c r="Y77" s="32"/>
      <c r="Z77" s="32"/>
    </row>
    <row r="78" spans="2:26" ht="30" customHeight="1" x14ac:dyDescent="0.25">
      <c r="B78" s="38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5" t="str">
        <f t="shared" si="1"/>
        <v/>
      </c>
      <c r="X78" s="35" t="str">
        <f>IF(AND(E78&lt;&gt;"",V78&lt;&gt;"",'Completed Sessions'!C68=1),"Yes","")</f>
        <v/>
      </c>
      <c r="Y78" s="35"/>
      <c r="Z78" s="35"/>
    </row>
    <row r="79" spans="2:26" ht="30" customHeight="1" x14ac:dyDescent="0.25">
      <c r="B79" s="40"/>
      <c r="C79" s="41"/>
      <c r="D79" s="4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1"/>
      <c r="W79" s="32" t="str">
        <f t="shared" si="1"/>
        <v/>
      </c>
      <c r="X79" s="32" t="str">
        <f>IF(AND(E79&lt;&gt;"",V79&lt;&gt;"",'Completed Sessions'!C69=1),"Yes","")</f>
        <v/>
      </c>
      <c r="Y79" s="32"/>
      <c r="Z79" s="32"/>
    </row>
    <row r="80" spans="2:26" ht="30" customHeight="1" x14ac:dyDescent="0.25">
      <c r="B80" s="38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 t="str">
        <f t="shared" si="1"/>
        <v/>
      </c>
      <c r="X80" s="35" t="str">
        <f>IF(AND(E80&lt;&gt;"",V80&lt;&gt;"",'Completed Sessions'!C70=1),"Yes","")</f>
        <v/>
      </c>
      <c r="Y80" s="35"/>
      <c r="Z80" s="35"/>
    </row>
    <row r="81" spans="2:26" ht="30" customHeight="1" x14ac:dyDescent="0.25">
      <c r="B81" s="40"/>
      <c r="C81" s="41"/>
      <c r="D81" s="4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1"/>
      <c r="W81" s="32" t="str">
        <f t="shared" si="1"/>
        <v/>
      </c>
      <c r="X81" s="32" t="str">
        <f>IF(AND(E81&lt;&gt;"",V81&lt;&gt;"",'Completed Sessions'!C71=1),"Yes","")</f>
        <v/>
      </c>
      <c r="Y81" s="32"/>
      <c r="Z81" s="32"/>
    </row>
    <row r="82" spans="2:26" ht="30" customHeight="1" x14ac:dyDescent="0.25">
      <c r="B82" s="38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5" t="str">
        <f t="shared" si="1"/>
        <v/>
      </c>
      <c r="X82" s="35" t="str">
        <f>IF(AND(E82&lt;&gt;"",V82&lt;&gt;"",'Completed Sessions'!C72=1),"Yes","")</f>
        <v/>
      </c>
      <c r="Y82" s="35"/>
      <c r="Z82" s="35"/>
    </row>
    <row r="83" spans="2:26" ht="30" customHeight="1" x14ac:dyDescent="0.25">
      <c r="B83" s="40"/>
      <c r="C83" s="41"/>
      <c r="D83" s="41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/>
      <c r="W83" s="32" t="str">
        <f t="shared" si="1"/>
        <v/>
      </c>
      <c r="X83" s="32" t="str">
        <f>IF(AND(E83&lt;&gt;"",V83&lt;&gt;"",'Completed Sessions'!C73=1),"Yes","")</f>
        <v/>
      </c>
      <c r="Y83" s="32"/>
      <c r="Z83" s="32"/>
    </row>
    <row r="84" spans="2:26" ht="30" customHeight="1" x14ac:dyDescent="0.25">
      <c r="B84" s="38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5" t="str">
        <f t="shared" si="1"/>
        <v/>
      </c>
      <c r="X84" s="35" t="str">
        <f>IF(AND(E84&lt;&gt;"",V84&lt;&gt;"",'Completed Sessions'!C74=1),"Yes","")</f>
        <v/>
      </c>
      <c r="Y84" s="35"/>
      <c r="Z84" s="35"/>
    </row>
    <row r="85" spans="2:26" ht="30" customHeight="1" x14ac:dyDescent="0.25">
      <c r="B85" s="40"/>
      <c r="C85" s="41"/>
      <c r="D85" s="4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32" t="str">
        <f t="shared" si="1"/>
        <v/>
      </c>
      <c r="X85" s="32" t="str">
        <f>IF(AND(E85&lt;&gt;"",V85&lt;&gt;"",'Completed Sessions'!C75=1),"Yes","")</f>
        <v/>
      </c>
      <c r="Y85" s="32"/>
      <c r="Z85" s="32"/>
    </row>
    <row r="86" spans="2:26" ht="30" customHeight="1" x14ac:dyDescent="0.25">
      <c r="B86" s="38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 t="str">
        <f t="shared" si="1"/>
        <v/>
      </c>
      <c r="X86" s="35" t="str">
        <f>IF(AND(E86&lt;&gt;"",V86&lt;&gt;"",'Completed Sessions'!C76=1),"Yes","")</f>
        <v/>
      </c>
      <c r="Y86" s="35"/>
      <c r="Z86" s="35"/>
    </row>
    <row r="87" spans="2:26" ht="30" customHeight="1" x14ac:dyDescent="0.25">
      <c r="B87" s="40"/>
      <c r="C87" s="41"/>
      <c r="D87" s="4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1"/>
      <c r="W87" s="32" t="str">
        <f t="shared" si="1"/>
        <v/>
      </c>
      <c r="X87" s="32" t="str">
        <f>IF(AND(E87&lt;&gt;"",V87&lt;&gt;"",'Completed Sessions'!C77=1),"Yes","")</f>
        <v/>
      </c>
      <c r="Y87" s="32"/>
      <c r="Z87" s="32"/>
    </row>
    <row r="88" spans="2:26" ht="30" customHeight="1" x14ac:dyDescent="0.25">
      <c r="B88" s="38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5" t="str">
        <f t="shared" si="1"/>
        <v/>
      </c>
      <c r="X88" s="35" t="str">
        <f>IF(AND(E88&lt;&gt;"",V88&lt;&gt;"",'Completed Sessions'!C78=1),"Yes","")</f>
        <v/>
      </c>
      <c r="Y88" s="35"/>
      <c r="Z88" s="35"/>
    </row>
    <row r="89" spans="2:26" ht="30" customHeight="1" x14ac:dyDescent="0.25">
      <c r="B89" s="40"/>
      <c r="C89" s="41"/>
      <c r="D89" s="4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1"/>
      <c r="W89" s="32" t="str">
        <f t="shared" si="1"/>
        <v/>
      </c>
      <c r="X89" s="32" t="str">
        <f>IF(AND(E89&lt;&gt;"",V89&lt;&gt;"",'Completed Sessions'!C79=1),"Yes","")</f>
        <v/>
      </c>
      <c r="Y89" s="32"/>
      <c r="Z89" s="32"/>
    </row>
    <row r="90" spans="2:26" ht="30" customHeight="1" x14ac:dyDescent="0.25">
      <c r="B90" s="38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 t="str">
        <f t="shared" si="1"/>
        <v/>
      </c>
      <c r="X90" s="35" t="str">
        <f>IF(AND(E90&lt;&gt;"",V90&lt;&gt;"",'Completed Sessions'!C80=1),"Yes","")</f>
        <v/>
      </c>
      <c r="Y90" s="35"/>
      <c r="Z90" s="35"/>
    </row>
    <row r="91" spans="2:26" ht="30" customHeight="1" x14ac:dyDescent="0.25">
      <c r="B91" s="40"/>
      <c r="C91" s="41"/>
      <c r="D91" s="4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1"/>
      <c r="W91" s="32" t="str">
        <f t="shared" si="1"/>
        <v/>
      </c>
      <c r="X91" s="32" t="str">
        <f>IF(AND(E91&lt;&gt;"",V91&lt;&gt;"",'Completed Sessions'!C81=1),"Yes","")</f>
        <v/>
      </c>
      <c r="Y91" s="32"/>
      <c r="Z91" s="32"/>
    </row>
  </sheetData>
  <mergeCells count="65">
    <mergeCell ref="B12:C12"/>
    <mergeCell ref="B13:C13"/>
    <mergeCell ref="B14:C14"/>
    <mergeCell ref="B10:C10"/>
    <mergeCell ref="B29:C29"/>
    <mergeCell ref="B30:C30"/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63:C63"/>
    <mergeCell ref="B56:C56"/>
    <mergeCell ref="B57:C57"/>
    <mergeCell ref="B58:C58"/>
    <mergeCell ref="B59:C59"/>
    <mergeCell ref="B60:C60"/>
    <mergeCell ref="B62:C62"/>
    <mergeCell ref="B61:C61"/>
    <mergeCell ref="B49:C49"/>
    <mergeCell ref="B50:C50"/>
    <mergeCell ref="B41:C41"/>
    <mergeCell ref="B42:C42"/>
    <mergeCell ref="B43:C43"/>
    <mergeCell ref="B44:C44"/>
    <mergeCell ref="B45:C45"/>
    <mergeCell ref="B46:C46"/>
    <mergeCell ref="B47:C47"/>
    <mergeCell ref="B48:C48"/>
    <mergeCell ref="B51:C51"/>
    <mergeCell ref="B52:C52"/>
    <mergeCell ref="B53:C53"/>
    <mergeCell ref="B54:C54"/>
    <mergeCell ref="B55:C55"/>
    <mergeCell ref="Q9:U9"/>
    <mergeCell ref="B2:V2"/>
    <mergeCell ref="B1:V1"/>
    <mergeCell ref="O9:P9"/>
    <mergeCell ref="G9:H9"/>
    <mergeCell ref="I9:J9"/>
    <mergeCell ref="K9:L9"/>
    <mergeCell ref="M9:N9"/>
    <mergeCell ref="E4:G4"/>
    <mergeCell ref="E3:G3"/>
    <mergeCell ref="B25:C25"/>
    <mergeCell ref="B26:C26"/>
    <mergeCell ref="B27:C27"/>
    <mergeCell ref="B28:C28"/>
    <mergeCell ref="B9:D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1:C11"/>
  </mergeCells>
  <pageMargins left="0.25" right="0.25" top="0.5" bottom="0.5" header="0" footer="0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3C47-550F-4AB2-9BF9-727C8C93208C}">
  <dimension ref="A1:D2"/>
  <sheetViews>
    <sheetView workbookViewId="0">
      <selection activeCell="B12" sqref="B12"/>
    </sheetView>
  </sheetViews>
  <sheetFormatPr defaultRowHeight="15" x14ac:dyDescent="0.25"/>
  <cols>
    <col min="1" max="1" width="28.5703125" bestFit="1" customWidth="1"/>
    <col min="2" max="2" width="55.85546875" bestFit="1" customWidth="1"/>
    <col min="3" max="3" width="23.5703125" bestFit="1" customWidth="1"/>
    <col min="4" max="4" width="22.28515625" bestFit="1" customWidth="1"/>
  </cols>
  <sheetData>
    <row r="1" spans="1:4" x14ac:dyDescent="0.25">
      <c r="A1" s="11" t="s">
        <v>83</v>
      </c>
      <c r="B1" s="11" t="s">
        <v>84</v>
      </c>
      <c r="C1" s="11" t="s">
        <v>74</v>
      </c>
      <c r="D1" s="11" t="s">
        <v>75</v>
      </c>
    </row>
    <row r="2" spans="1:4" x14ac:dyDescent="0.25">
      <c r="A2" s="12">
        <f>COUNTIF(Attendance!W12:W61,"&gt;0")</f>
        <v>0</v>
      </c>
      <c r="B2" s="12">
        <f>COUNTIF('Completed Sessions'!C2:C100,"&gt;0")</f>
        <v>0</v>
      </c>
      <c r="C2" s="12">
        <f>COUNTA(Attendance!E12:E61)</f>
        <v>0</v>
      </c>
      <c r="D2" s="12">
        <f>COUNTA(Attendance!V12:V61)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17A8-23E5-46E3-953D-526AFD4AB18E}">
  <dimension ref="A1:C100"/>
  <sheetViews>
    <sheetView workbookViewId="0">
      <selection activeCell="C2" sqref="C2"/>
    </sheetView>
  </sheetViews>
  <sheetFormatPr defaultRowHeight="15" x14ac:dyDescent="0.25"/>
  <cols>
    <col min="1" max="1" width="9.28515625" customWidth="1"/>
    <col min="2" max="2" width="10.7109375" bestFit="1" customWidth="1"/>
    <col min="3" max="3" width="15" bestFit="1" customWidth="1"/>
  </cols>
  <sheetData>
    <row r="1" spans="1:3" x14ac:dyDescent="0.25">
      <c r="A1" t="s">
        <v>80</v>
      </c>
      <c r="B1" t="s">
        <v>81</v>
      </c>
      <c r="C1" t="s">
        <v>82</v>
      </c>
    </row>
    <row r="2" spans="1:3" x14ac:dyDescent="0.25">
      <c r="A2">
        <f>COUNTA(Attendance!F12:P12)</f>
        <v>0</v>
      </c>
      <c r="B2">
        <f>COUNTA(Attendance!Q12:U12)</f>
        <v>0</v>
      </c>
      <c r="C2">
        <f>IF(OR(AND(A2+B2&gt;=12,B2&gt;0), AND(A2&gt;=9,B2=0)),1,0)</f>
        <v>0</v>
      </c>
    </row>
    <row r="3" spans="1:3" x14ac:dyDescent="0.25">
      <c r="A3">
        <f>COUNTA(Attendance!F13:P13)</f>
        <v>0</v>
      </c>
      <c r="B3">
        <f>COUNTA(Attendance!Q13:U13)</f>
        <v>0</v>
      </c>
      <c r="C3">
        <f t="shared" ref="C3:C66" si="0">IF(OR(AND(A3+B3&gt;=12,B3&gt;0), AND(A3&gt;=9,B3=0)),1,0)</f>
        <v>0</v>
      </c>
    </row>
    <row r="4" spans="1:3" x14ac:dyDescent="0.25">
      <c r="A4">
        <f>COUNTA(Attendance!F14:P14)</f>
        <v>0</v>
      </c>
      <c r="B4">
        <f>COUNTA(Attendance!Q14:U14)</f>
        <v>0</v>
      </c>
      <c r="C4">
        <f t="shared" si="0"/>
        <v>0</v>
      </c>
    </row>
    <row r="5" spans="1:3" x14ac:dyDescent="0.25">
      <c r="A5">
        <f>COUNTA(Attendance!F15:P15)</f>
        <v>0</v>
      </c>
      <c r="B5">
        <f>COUNTA(Attendance!Q15:U15)</f>
        <v>0</v>
      </c>
      <c r="C5">
        <f t="shared" si="0"/>
        <v>0</v>
      </c>
    </row>
    <row r="6" spans="1:3" x14ac:dyDescent="0.25">
      <c r="A6">
        <f>COUNTA(Attendance!F16:P16)</f>
        <v>0</v>
      </c>
      <c r="B6">
        <f>COUNTA(Attendance!Q16:U16)</f>
        <v>0</v>
      </c>
      <c r="C6">
        <f t="shared" si="0"/>
        <v>0</v>
      </c>
    </row>
    <row r="7" spans="1:3" x14ac:dyDescent="0.25">
      <c r="A7">
        <f>COUNTA(Attendance!F17:P17)</f>
        <v>0</v>
      </c>
      <c r="B7">
        <f>COUNTA(Attendance!Q17:U17)</f>
        <v>0</v>
      </c>
      <c r="C7">
        <f t="shared" si="0"/>
        <v>0</v>
      </c>
    </row>
    <row r="8" spans="1:3" x14ac:dyDescent="0.25">
      <c r="A8">
        <f>COUNTA(Attendance!F18:P18)</f>
        <v>0</v>
      </c>
      <c r="B8">
        <f>COUNTA(Attendance!Q18:U18)</f>
        <v>0</v>
      </c>
      <c r="C8">
        <f t="shared" si="0"/>
        <v>0</v>
      </c>
    </row>
    <row r="9" spans="1:3" x14ac:dyDescent="0.25">
      <c r="A9">
        <f>COUNTA(Attendance!F19:P19)</f>
        <v>0</v>
      </c>
      <c r="B9">
        <f>COUNTA(Attendance!Q19:U19)</f>
        <v>0</v>
      </c>
      <c r="C9">
        <f t="shared" si="0"/>
        <v>0</v>
      </c>
    </row>
    <row r="10" spans="1:3" x14ac:dyDescent="0.25">
      <c r="A10">
        <f>COUNTA(Attendance!F20:P20)</f>
        <v>0</v>
      </c>
      <c r="B10">
        <f>COUNTA(Attendance!Q20:U20)</f>
        <v>0</v>
      </c>
      <c r="C10">
        <f t="shared" si="0"/>
        <v>0</v>
      </c>
    </row>
    <row r="11" spans="1:3" x14ac:dyDescent="0.25">
      <c r="A11">
        <f>COUNTA(Attendance!F21:P21)</f>
        <v>0</v>
      </c>
      <c r="B11">
        <f>COUNTA(Attendance!Q21:U21)</f>
        <v>0</v>
      </c>
      <c r="C11">
        <f t="shared" si="0"/>
        <v>0</v>
      </c>
    </row>
    <row r="12" spans="1:3" x14ac:dyDescent="0.25">
      <c r="A12">
        <f>COUNTA(Attendance!F22:P22)</f>
        <v>0</v>
      </c>
      <c r="B12">
        <f>COUNTA(Attendance!Q22:U22)</f>
        <v>0</v>
      </c>
      <c r="C12">
        <f t="shared" si="0"/>
        <v>0</v>
      </c>
    </row>
    <row r="13" spans="1:3" x14ac:dyDescent="0.25">
      <c r="A13">
        <f>COUNTA(Attendance!F23:P23)</f>
        <v>0</v>
      </c>
      <c r="B13">
        <f>COUNTA(Attendance!Q23:U23)</f>
        <v>0</v>
      </c>
      <c r="C13">
        <f t="shared" si="0"/>
        <v>0</v>
      </c>
    </row>
    <row r="14" spans="1:3" x14ac:dyDescent="0.25">
      <c r="A14">
        <f>COUNTA(Attendance!F24:P24)</f>
        <v>0</v>
      </c>
      <c r="B14">
        <f>COUNTA(Attendance!Q24:U24)</f>
        <v>0</v>
      </c>
      <c r="C14">
        <f t="shared" si="0"/>
        <v>0</v>
      </c>
    </row>
    <row r="15" spans="1:3" x14ac:dyDescent="0.25">
      <c r="A15">
        <f>COUNTA(Attendance!F25:P25)</f>
        <v>0</v>
      </c>
      <c r="B15">
        <f>COUNTA(Attendance!Q25:U25)</f>
        <v>0</v>
      </c>
      <c r="C15">
        <f t="shared" si="0"/>
        <v>0</v>
      </c>
    </row>
    <row r="16" spans="1:3" x14ac:dyDescent="0.25">
      <c r="A16">
        <f>COUNTA(Attendance!F26:P26)</f>
        <v>0</v>
      </c>
      <c r="B16">
        <f>COUNTA(Attendance!Q26:U26)</f>
        <v>0</v>
      </c>
      <c r="C16">
        <f t="shared" si="0"/>
        <v>0</v>
      </c>
    </row>
    <row r="17" spans="1:3" x14ac:dyDescent="0.25">
      <c r="A17">
        <f>COUNTA(Attendance!F27:P27)</f>
        <v>0</v>
      </c>
      <c r="B17">
        <f>COUNTA(Attendance!Q27:U27)</f>
        <v>0</v>
      </c>
      <c r="C17">
        <f t="shared" si="0"/>
        <v>0</v>
      </c>
    </row>
    <row r="18" spans="1:3" x14ac:dyDescent="0.25">
      <c r="A18">
        <f>COUNTA(Attendance!F28:P28)</f>
        <v>0</v>
      </c>
      <c r="B18">
        <f>COUNTA(Attendance!Q28:U28)</f>
        <v>0</v>
      </c>
      <c r="C18">
        <f t="shared" si="0"/>
        <v>0</v>
      </c>
    </row>
    <row r="19" spans="1:3" x14ac:dyDescent="0.25">
      <c r="A19">
        <f>COUNTA(Attendance!F29:P29)</f>
        <v>0</v>
      </c>
      <c r="B19">
        <f>COUNTA(Attendance!Q29:U29)</f>
        <v>0</v>
      </c>
      <c r="C19">
        <f t="shared" si="0"/>
        <v>0</v>
      </c>
    </row>
    <row r="20" spans="1:3" x14ac:dyDescent="0.25">
      <c r="A20">
        <f>COUNTA(Attendance!F30:P30)</f>
        <v>0</v>
      </c>
      <c r="B20">
        <f>COUNTA(Attendance!Q30:U30)</f>
        <v>0</v>
      </c>
      <c r="C20">
        <f t="shared" si="0"/>
        <v>0</v>
      </c>
    </row>
    <row r="21" spans="1:3" x14ac:dyDescent="0.25">
      <c r="A21">
        <f>COUNTA(Attendance!F31:P31)</f>
        <v>0</v>
      </c>
      <c r="B21">
        <f>COUNTA(Attendance!Q31:U31)</f>
        <v>0</v>
      </c>
      <c r="C21">
        <f t="shared" si="0"/>
        <v>0</v>
      </c>
    </row>
    <row r="22" spans="1:3" x14ac:dyDescent="0.25">
      <c r="A22">
        <f>COUNTA(Attendance!F32:P32)</f>
        <v>0</v>
      </c>
      <c r="B22">
        <f>COUNTA(Attendance!Q32:U32)</f>
        <v>0</v>
      </c>
      <c r="C22">
        <f t="shared" si="0"/>
        <v>0</v>
      </c>
    </row>
    <row r="23" spans="1:3" x14ac:dyDescent="0.25">
      <c r="A23">
        <f>COUNTA(Attendance!F33:P33)</f>
        <v>0</v>
      </c>
      <c r="B23">
        <f>COUNTA(Attendance!Q33:U33)</f>
        <v>0</v>
      </c>
      <c r="C23">
        <f t="shared" si="0"/>
        <v>0</v>
      </c>
    </row>
    <row r="24" spans="1:3" x14ac:dyDescent="0.25">
      <c r="A24">
        <f>COUNTA(Attendance!F34:P34)</f>
        <v>0</v>
      </c>
      <c r="B24">
        <f>COUNTA(Attendance!Q34:U34)</f>
        <v>0</v>
      </c>
      <c r="C24">
        <f t="shared" si="0"/>
        <v>0</v>
      </c>
    </row>
    <row r="25" spans="1:3" x14ac:dyDescent="0.25">
      <c r="A25">
        <f>COUNTA(Attendance!F35:P35)</f>
        <v>0</v>
      </c>
      <c r="B25">
        <f>COUNTA(Attendance!Q35:U35)</f>
        <v>0</v>
      </c>
      <c r="C25">
        <f t="shared" si="0"/>
        <v>0</v>
      </c>
    </row>
    <row r="26" spans="1:3" x14ac:dyDescent="0.25">
      <c r="A26">
        <f>COUNTA(Attendance!F36:P36)</f>
        <v>0</v>
      </c>
      <c r="B26">
        <f>COUNTA(Attendance!Q36:U36)</f>
        <v>0</v>
      </c>
      <c r="C26">
        <f t="shared" si="0"/>
        <v>0</v>
      </c>
    </row>
    <row r="27" spans="1:3" x14ac:dyDescent="0.25">
      <c r="A27">
        <f>COUNTA(Attendance!F37:P37)</f>
        <v>0</v>
      </c>
      <c r="B27">
        <f>COUNTA(Attendance!Q37:U37)</f>
        <v>0</v>
      </c>
      <c r="C27">
        <f t="shared" si="0"/>
        <v>0</v>
      </c>
    </row>
    <row r="28" spans="1:3" x14ac:dyDescent="0.25">
      <c r="A28">
        <f>COUNTA(Attendance!F38:P38)</f>
        <v>0</v>
      </c>
      <c r="B28">
        <f>COUNTA(Attendance!Q38:U38)</f>
        <v>0</v>
      </c>
      <c r="C28">
        <f t="shared" si="0"/>
        <v>0</v>
      </c>
    </row>
    <row r="29" spans="1:3" x14ac:dyDescent="0.25">
      <c r="A29">
        <f>COUNTA(Attendance!F39:P39)</f>
        <v>0</v>
      </c>
      <c r="B29">
        <f>COUNTA(Attendance!Q39:U39)</f>
        <v>0</v>
      </c>
      <c r="C29">
        <f t="shared" si="0"/>
        <v>0</v>
      </c>
    </row>
    <row r="30" spans="1:3" x14ac:dyDescent="0.25">
      <c r="A30">
        <f>COUNTA(Attendance!F40:P40)</f>
        <v>0</v>
      </c>
      <c r="B30">
        <f>COUNTA(Attendance!Q40:U40)</f>
        <v>0</v>
      </c>
      <c r="C30">
        <f t="shared" si="0"/>
        <v>0</v>
      </c>
    </row>
    <row r="31" spans="1:3" x14ac:dyDescent="0.25">
      <c r="A31">
        <f>COUNTA(Attendance!F41:P41)</f>
        <v>0</v>
      </c>
      <c r="B31">
        <f>COUNTA(Attendance!Q41:U41)</f>
        <v>0</v>
      </c>
      <c r="C31">
        <f t="shared" si="0"/>
        <v>0</v>
      </c>
    </row>
    <row r="32" spans="1:3" x14ac:dyDescent="0.25">
      <c r="A32">
        <f>COUNTA(Attendance!F42:P42)</f>
        <v>0</v>
      </c>
      <c r="B32">
        <f>COUNTA(Attendance!Q42:U42)</f>
        <v>0</v>
      </c>
      <c r="C32">
        <f t="shared" si="0"/>
        <v>0</v>
      </c>
    </row>
    <row r="33" spans="1:3" x14ac:dyDescent="0.25">
      <c r="A33">
        <f>COUNTA(Attendance!F43:P43)</f>
        <v>0</v>
      </c>
      <c r="B33">
        <f>COUNTA(Attendance!Q43:U43)</f>
        <v>0</v>
      </c>
      <c r="C33">
        <f t="shared" si="0"/>
        <v>0</v>
      </c>
    </row>
    <row r="34" spans="1:3" x14ac:dyDescent="0.25">
      <c r="A34">
        <f>COUNTA(Attendance!F44:P44)</f>
        <v>0</v>
      </c>
      <c r="B34">
        <f>COUNTA(Attendance!Q44:U44)</f>
        <v>0</v>
      </c>
      <c r="C34">
        <f t="shared" si="0"/>
        <v>0</v>
      </c>
    </row>
    <row r="35" spans="1:3" x14ac:dyDescent="0.25">
      <c r="A35">
        <f>COUNTA(Attendance!F45:P45)</f>
        <v>0</v>
      </c>
      <c r="B35">
        <f>COUNTA(Attendance!Q45:U45)</f>
        <v>0</v>
      </c>
      <c r="C35">
        <f t="shared" si="0"/>
        <v>0</v>
      </c>
    </row>
    <row r="36" spans="1:3" x14ac:dyDescent="0.25">
      <c r="A36">
        <f>COUNTA(Attendance!F46:P46)</f>
        <v>0</v>
      </c>
      <c r="B36">
        <f>COUNTA(Attendance!Q46:U46)</f>
        <v>0</v>
      </c>
      <c r="C36">
        <f t="shared" si="0"/>
        <v>0</v>
      </c>
    </row>
    <row r="37" spans="1:3" x14ac:dyDescent="0.25">
      <c r="A37">
        <f>COUNTA(Attendance!F47:P47)</f>
        <v>0</v>
      </c>
      <c r="B37">
        <f>COUNTA(Attendance!Q47:U47)</f>
        <v>0</v>
      </c>
      <c r="C37">
        <f t="shared" si="0"/>
        <v>0</v>
      </c>
    </row>
    <row r="38" spans="1:3" x14ac:dyDescent="0.25">
      <c r="A38">
        <f>COUNTA(Attendance!F48:P48)</f>
        <v>0</v>
      </c>
      <c r="B38">
        <f>COUNTA(Attendance!Q48:U48)</f>
        <v>0</v>
      </c>
      <c r="C38">
        <f t="shared" si="0"/>
        <v>0</v>
      </c>
    </row>
    <row r="39" spans="1:3" x14ac:dyDescent="0.25">
      <c r="A39">
        <f>COUNTA(Attendance!F49:P49)</f>
        <v>0</v>
      </c>
      <c r="B39">
        <f>COUNTA(Attendance!Q49:U49)</f>
        <v>0</v>
      </c>
      <c r="C39">
        <f t="shared" si="0"/>
        <v>0</v>
      </c>
    </row>
    <row r="40" spans="1:3" x14ac:dyDescent="0.25">
      <c r="A40">
        <f>COUNTA(Attendance!F50:P50)</f>
        <v>0</v>
      </c>
      <c r="B40">
        <f>COUNTA(Attendance!Q50:U50)</f>
        <v>0</v>
      </c>
      <c r="C40">
        <f t="shared" si="0"/>
        <v>0</v>
      </c>
    </row>
    <row r="41" spans="1:3" x14ac:dyDescent="0.25">
      <c r="A41">
        <f>COUNTA(Attendance!F51:P51)</f>
        <v>0</v>
      </c>
      <c r="B41">
        <f>COUNTA(Attendance!Q51:U51)</f>
        <v>0</v>
      </c>
      <c r="C41">
        <f t="shared" si="0"/>
        <v>0</v>
      </c>
    </row>
    <row r="42" spans="1:3" x14ac:dyDescent="0.25">
      <c r="A42">
        <f>COUNTA(Attendance!F52:P52)</f>
        <v>0</v>
      </c>
      <c r="B42">
        <f>COUNTA(Attendance!Q52:U52)</f>
        <v>0</v>
      </c>
      <c r="C42">
        <f t="shared" si="0"/>
        <v>0</v>
      </c>
    </row>
    <row r="43" spans="1:3" x14ac:dyDescent="0.25">
      <c r="A43">
        <f>COUNTA(Attendance!F53:P53)</f>
        <v>0</v>
      </c>
      <c r="B43">
        <f>COUNTA(Attendance!Q53:U53)</f>
        <v>0</v>
      </c>
      <c r="C43">
        <f t="shared" si="0"/>
        <v>0</v>
      </c>
    </row>
    <row r="44" spans="1:3" x14ac:dyDescent="0.25">
      <c r="A44">
        <f>COUNTA(Attendance!F54:P54)</f>
        <v>0</v>
      </c>
      <c r="B44">
        <f>COUNTA(Attendance!Q54:U54)</f>
        <v>0</v>
      </c>
      <c r="C44">
        <f t="shared" si="0"/>
        <v>0</v>
      </c>
    </row>
    <row r="45" spans="1:3" x14ac:dyDescent="0.25">
      <c r="A45">
        <f>COUNTA(Attendance!F55:P55)</f>
        <v>0</v>
      </c>
      <c r="B45">
        <f>COUNTA(Attendance!Q55:U55)</f>
        <v>0</v>
      </c>
      <c r="C45">
        <f t="shared" si="0"/>
        <v>0</v>
      </c>
    </row>
    <row r="46" spans="1:3" x14ac:dyDescent="0.25">
      <c r="A46">
        <f>COUNTA(Attendance!F56:P56)</f>
        <v>0</v>
      </c>
      <c r="B46">
        <f>COUNTA(Attendance!Q56:U56)</f>
        <v>0</v>
      </c>
      <c r="C46">
        <f t="shared" si="0"/>
        <v>0</v>
      </c>
    </row>
    <row r="47" spans="1:3" x14ac:dyDescent="0.25">
      <c r="A47">
        <f>COUNTA(Attendance!F57:P57)</f>
        <v>0</v>
      </c>
      <c r="B47">
        <f>COUNTA(Attendance!Q57:U57)</f>
        <v>0</v>
      </c>
      <c r="C47">
        <f t="shared" si="0"/>
        <v>0</v>
      </c>
    </row>
    <row r="48" spans="1:3" x14ac:dyDescent="0.25">
      <c r="A48">
        <f>COUNTA(Attendance!F58:P58)</f>
        <v>0</v>
      </c>
      <c r="B48">
        <f>COUNTA(Attendance!Q58:U58)</f>
        <v>0</v>
      </c>
      <c r="C48">
        <f t="shared" si="0"/>
        <v>0</v>
      </c>
    </row>
    <row r="49" spans="1:3" x14ac:dyDescent="0.25">
      <c r="A49">
        <f>COUNTA(Attendance!F59:P59)</f>
        <v>0</v>
      </c>
      <c r="B49">
        <f>COUNTA(Attendance!Q59:U59)</f>
        <v>0</v>
      </c>
      <c r="C49">
        <f t="shared" si="0"/>
        <v>0</v>
      </c>
    </row>
    <row r="50" spans="1:3" x14ac:dyDescent="0.25">
      <c r="A50">
        <f>COUNTA(Attendance!F60:P60)</f>
        <v>0</v>
      </c>
      <c r="B50">
        <f>COUNTA(Attendance!Q60:U60)</f>
        <v>0</v>
      </c>
      <c r="C50">
        <f t="shared" si="0"/>
        <v>0</v>
      </c>
    </row>
    <row r="51" spans="1:3" x14ac:dyDescent="0.25">
      <c r="A51">
        <f>COUNTA(Attendance!F61:P61)</f>
        <v>0</v>
      </c>
      <c r="B51">
        <f>COUNTA(Attendance!Q61:U61)</f>
        <v>0</v>
      </c>
      <c r="C51">
        <f t="shared" si="0"/>
        <v>0</v>
      </c>
    </row>
    <row r="52" spans="1:3" x14ac:dyDescent="0.25">
      <c r="A52">
        <f>COUNTA(Attendance!F62:P62)</f>
        <v>0</v>
      </c>
      <c r="B52">
        <f>COUNTA(Attendance!Q62:U62)</f>
        <v>0</v>
      </c>
      <c r="C52">
        <f t="shared" si="0"/>
        <v>0</v>
      </c>
    </row>
    <row r="53" spans="1:3" x14ac:dyDescent="0.25">
      <c r="A53">
        <f>COUNTA(Attendance!F63:P63)</f>
        <v>0</v>
      </c>
      <c r="B53">
        <f>COUNTA(Attendance!Q63:U63)</f>
        <v>0</v>
      </c>
      <c r="C53">
        <f t="shared" si="0"/>
        <v>0</v>
      </c>
    </row>
    <row r="54" spans="1:3" x14ac:dyDescent="0.25">
      <c r="A54">
        <f>COUNTA(Attendance!F64:P64)</f>
        <v>0</v>
      </c>
      <c r="B54">
        <f>COUNTA(Attendance!Q64:U64)</f>
        <v>0</v>
      </c>
      <c r="C54">
        <f t="shared" si="0"/>
        <v>0</v>
      </c>
    </row>
    <row r="55" spans="1:3" x14ac:dyDescent="0.25">
      <c r="A55">
        <f>COUNTA(Attendance!F65:P65)</f>
        <v>0</v>
      </c>
      <c r="B55">
        <f>COUNTA(Attendance!Q65:U65)</f>
        <v>0</v>
      </c>
      <c r="C55">
        <f t="shared" si="0"/>
        <v>0</v>
      </c>
    </row>
    <row r="56" spans="1:3" x14ac:dyDescent="0.25">
      <c r="A56">
        <f>COUNTA(Attendance!F66:P66)</f>
        <v>0</v>
      </c>
      <c r="B56">
        <f>COUNTA(Attendance!Q66:U66)</f>
        <v>0</v>
      </c>
      <c r="C56">
        <f t="shared" si="0"/>
        <v>0</v>
      </c>
    </row>
    <row r="57" spans="1:3" x14ac:dyDescent="0.25">
      <c r="A57">
        <f>COUNTA(Attendance!F67:P67)</f>
        <v>0</v>
      </c>
      <c r="B57">
        <f>COUNTA(Attendance!Q67:U67)</f>
        <v>0</v>
      </c>
      <c r="C57">
        <f t="shared" si="0"/>
        <v>0</v>
      </c>
    </row>
    <row r="58" spans="1:3" x14ac:dyDescent="0.25">
      <c r="A58">
        <f>COUNTA(Attendance!F68:P68)</f>
        <v>0</v>
      </c>
      <c r="B58">
        <f>COUNTA(Attendance!Q68:U68)</f>
        <v>0</v>
      </c>
      <c r="C58">
        <f t="shared" si="0"/>
        <v>0</v>
      </c>
    </row>
    <row r="59" spans="1:3" x14ac:dyDescent="0.25">
      <c r="A59">
        <f>COUNTA(Attendance!F69:P69)</f>
        <v>0</v>
      </c>
      <c r="B59">
        <f>COUNTA(Attendance!Q69:U69)</f>
        <v>0</v>
      </c>
      <c r="C59">
        <f t="shared" si="0"/>
        <v>0</v>
      </c>
    </row>
    <row r="60" spans="1:3" x14ac:dyDescent="0.25">
      <c r="A60">
        <f>COUNTA(Attendance!F70:P70)</f>
        <v>0</v>
      </c>
      <c r="B60">
        <f>COUNTA(Attendance!Q70:U70)</f>
        <v>0</v>
      </c>
      <c r="C60">
        <f t="shared" si="0"/>
        <v>0</v>
      </c>
    </row>
    <row r="61" spans="1:3" x14ac:dyDescent="0.25">
      <c r="A61">
        <f>COUNTA(Attendance!F71:P71)</f>
        <v>0</v>
      </c>
      <c r="B61">
        <f>COUNTA(Attendance!Q71:U71)</f>
        <v>0</v>
      </c>
      <c r="C61">
        <f t="shared" si="0"/>
        <v>0</v>
      </c>
    </row>
    <row r="62" spans="1:3" x14ac:dyDescent="0.25">
      <c r="A62">
        <f>COUNTA(Attendance!F72:P72)</f>
        <v>0</v>
      </c>
      <c r="B62">
        <f>COUNTA(Attendance!Q72:U72)</f>
        <v>0</v>
      </c>
      <c r="C62">
        <f t="shared" si="0"/>
        <v>0</v>
      </c>
    </row>
    <row r="63" spans="1:3" x14ac:dyDescent="0.25">
      <c r="A63">
        <f>COUNTA(Attendance!F73:P73)</f>
        <v>0</v>
      </c>
      <c r="B63">
        <f>COUNTA(Attendance!Q73:U73)</f>
        <v>0</v>
      </c>
      <c r="C63">
        <f t="shared" si="0"/>
        <v>0</v>
      </c>
    </row>
    <row r="64" spans="1:3" x14ac:dyDescent="0.25">
      <c r="A64">
        <f>COUNTA(Attendance!F74:P74)</f>
        <v>0</v>
      </c>
      <c r="B64">
        <f>COUNTA(Attendance!Q74:U74)</f>
        <v>0</v>
      </c>
      <c r="C64">
        <f t="shared" si="0"/>
        <v>0</v>
      </c>
    </row>
    <row r="65" spans="1:3" x14ac:dyDescent="0.25">
      <c r="A65">
        <f>COUNTA(Attendance!F75:P75)</f>
        <v>0</v>
      </c>
      <c r="B65">
        <f>COUNTA(Attendance!Q75:U75)</f>
        <v>0</v>
      </c>
      <c r="C65">
        <f t="shared" si="0"/>
        <v>0</v>
      </c>
    </row>
    <row r="66" spans="1:3" x14ac:dyDescent="0.25">
      <c r="A66">
        <f>COUNTA(Attendance!F76:P76)</f>
        <v>0</v>
      </c>
      <c r="B66">
        <f>COUNTA(Attendance!Q76:U76)</f>
        <v>0</v>
      </c>
      <c r="C66">
        <f t="shared" si="0"/>
        <v>0</v>
      </c>
    </row>
    <row r="67" spans="1:3" x14ac:dyDescent="0.25">
      <c r="A67">
        <f>COUNTA(Attendance!F77:P77)</f>
        <v>0</v>
      </c>
      <c r="B67">
        <f>COUNTA(Attendance!Q77:U77)</f>
        <v>0</v>
      </c>
      <c r="C67">
        <f t="shared" ref="C67:C100" si="1">IF(OR(AND(A67+B67&gt;=12,B67&gt;0), AND(A67&gt;=9,B67=0)),1,0)</f>
        <v>0</v>
      </c>
    </row>
    <row r="68" spans="1:3" x14ac:dyDescent="0.25">
      <c r="A68">
        <f>COUNTA(Attendance!F78:P78)</f>
        <v>0</v>
      </c>
      <c r="B68">
        <f>COUNTA(Attendance!Q78:U78)</f>
        <v>0</v>
      </c>
      <c r="C68">
        <f t="shared" si="1"/>
        <v>0</v>
      </c>
    </row>
    <row r="69" spans="1:3" x14ac:dyDescent="0.25">
      <c r="A69">
        <f>COUNTA(Attendance!F79:P79)</f>
        <v>0</v>
      </c>
      <c r="B69">
        <f>COUNTA(Attendance!Q79:U79)</f>
        <v>0</v>
      </c>
      <c r="C69">
        <f t="shared" si="1"/>
        <v>0</v>
      </c>
    </row>
    <row r="70" spans="1:3" x14ac:dyDescent="0.25">
      <c r="A70">
        <f>COUNTA(Attendance!F80:P80)</f>
        <v>0</v>
      </c>
      <c r="B70">
        <f>COUNTA(Attendance!Q80:U80)</f>
        <v>0</v>
      </c>
      <c r="C70">
        <f t="shared" si="1"/>
        <v>0</v>
      </c>
    </row>
    <row r="71" spans="1:3" x14ac:dyDescent="0.25">
      <c r="A71">
        <f>COUNTA(Attendance!F81:P81)</f>
        <v>0</v>
      </c>
      <c r="B71">
        <f>COUNTA(Attendance!Q81:U81)</f>
        <v>0</v>
      </c>
      <c r="C71">
        <f t="shared" si="1"/>
        <v>0</v>
      </c>
    </row>
    <row r="72" spans="1:3" x14ac:dyDescent="0.25">
      <c r="A72">
        <f>COUNTA(Attendance!F82:P82)</f>
        <v>0</v>
      </c>
      <c r="B72">
        <f>COUNTA(Attendance!Q82:U82)</f>
        <v>0</v>
      </c>
      <c r="C72">
        <f t="shared" si="1"/>
        <v>0</v>
      </c>
    </row>
    <row r="73" spans="1:3" x14ac:dyDescent="0.25">
      <c r="A73">
        <f>COUNTA(Attendance!F83:P83)</f>
        <v>0</v>
      </c>
      <c r="B73">
        <f>COUNTA(Attendance!Q83:U83)</f>
        <v>0</v>
      </c>
      <c r="C73">
        <f t="shared" si="1"/>
        <v>0</v>
      </c>
    </row>
    <row r="74" spans="1:3" x14ac:dyDescent="0.25">
      <c r="A74">
        <f>COUNTA(Attendance!F84:P84)</f>
        <v>0</v>
      </c>
      <c r="B74">
        <f>COUNTA(Attendance!Q84:U84)</f>
        <v>0</v>
      </c>
      <c r="C74">
        <f t="shared" si="1"/>
        <v>0</v>
      </c>
    </row>
    <row r="75" spans="1:3" x14ac:dyDescent="0.25">
      <c r="A75">
        <f>COUNTA(Attendance!F85:P85)</f>
        <v>0</v>
      </c>
      <c r="B75">
        <f>COUNTA(Attendance!Q85:U85)</f>
        <v>0</v>
      </c>
      <c r="C75">
        <f t="shared" si="1"/>
        <v>0</v>
      </c>
    </row>
    <row r="76" spans="1:3" x14ac:dyDescent="0.25">
      <c r="A76">
        <f>COUNTA(Attendance!F86:P86)</f>
        <v>0</v>
      </c>
      <c r="B76">
        <f>COUNTA(Attendance!Q86:U86)</f>
        <v>0</v>
      </c>
      <c r="C76">
        <f t="shared" si="1"/>
        <v>0</v>
      </c>
    </row>
    <row r="77" spans="1:3" x14ac:dyDescent="0.25">
      <c r="A77">
        <f>COUNTA(Attendance!F87:P87)</f>
        <v>0</v>
      </c>
      <c r="B77">
        <f>COUNTA(Attendance!Q87:U87)</f>
        <v>0</v>
      </c>
      <c r="C77">
        <f t="shared" si="1"/>
        <v>0</v>
      </c>
    </row>
    <row r="78" spans="1:3" x14ac:dyDescent="0.25">
      <c r="A78">
        <f>COUNTA(Attendance!F88:P88)</f>
        <v>0</v>
      </c>
      <c r="B78">
        <f>COUNTA(Attendance!Q88:U88)</f>
        <v>0</v>
      </c>
      <c r="C78">
        <f t="shared" si="1"/>
        <v>0</v>
      </c>
    </row>
    <row r="79" spans="1:3" x14ac:dyDescent="0.25">
      <c r="A79">
        <f>COUNTA(Attendance!F89:P89)</f>
        <v>0</v>
      </c>
      <c r="B79">
        <f>COUNTA(Attendance!Q89:U89)</f>
        <v>0</v>
      </c>
      <c r="C79">
        <f t="shared" si="1"/>
        <v>0</v>
      </c>
    </row>
    <row r="80" spans="1:3" x14ac:dyDescent="0.25">
      <c r="A80">
        <f>COUNTA(Attendance!F90:P90)</f>
        <v>0</v>
      </c>
      <c r="B80">
        <f>COUNTA(Attendance!Q90:U90)</f>
        <v>0</v>
      </c>
      <c r="C80">
        <f t="shared" si="1"/>
        <v>0</v>
      </c>
    </row>
    <row r="81" spans="1:3" x14ac:dyDescent="0.25">
      <c r="A81">
        <f>COUNTA(Attendance!F91:P91)</f>
        <v>0</v>
      </c>
      <c r="B81">
        <f>COUNTA(Attendance!Q91:U91)</f>
        <v>0</v>
      </c>
      <c r="C81">
        <f t="shared" si="1"/>
        <v>0</v>
      </c>
    </row>
    <row r="82" spans="1:3" x14ac:dyDescent="0.25">
      <c r="A82">
        <f>COUNTA(Attendance!F92:P92)</f>
        <v>0</v>
      </c>
      <c r="B82">
        <f>COUNTA(Attendance!Q92:U92)</f>
        <v>0</v>
      </c>
      <c r="C82">
        <f t="shared" si="1"/>
        <v>0</v>
      </c>
    </row>
    <row r="83" spans="1:3" x14ac:dyDescent="0.25">
      <c r="A83">
        <f>COUNTA(Attendance!F93:P93)</f>
        <v>0</v>
      </c>
      <c r="B83">
        <f>COUNTA(Attendance!Q93:U93)</f>
        <v>0</v>
      </c>
      <c r="C83">
        <f t="shared" si="1"/>
        <v>0</v>
      </c>
    </row>
    <row r="84" spans="1:3" x14ac:dyDescent="0.25">
      <c r="A84">
        <f>COUNTA(Attendance!F94:P94)</f>
        <v>0</v>
      </c>
      <c r="B84">
        <f>COUNTA(Attendance!Q94:U94)</f>
        <v>0</v>
      </c>
      <c r="C84">
        <f t="shared" si="1"/>
        <v>0</v>
      </c>
    </row>
    <row r="85" spans="1:3" x14ac:dyDescent="0.25">
      <c r="A85">
        <f>COUNTA(Attendance!F95:P95)</f>
        <v>0</v>
      </c>
      <c r="B85">
        <f>COUNTA(Attendance!Q95:U95)</f>
        <v>0</v>
      </c>
      <c r="C85">
        <f t="shared" si="1"/>
        <v>0</v>
      </c>
    </row>
    <row r="86" spans="1:3" x14ac:dyDescent="0.25">
      <c r="A86">
        <f>COUNTA(Attendance!F96:P96)</f>
        <v>0</v>
      </c>
      <c r="B86">
        <f>COUNTA(Attendance!Q96:U96)</f>
        <v>0</v>
      </c>
      <c r="C86">
        <f t="shared" si="1"/>
        <v>0</v>
      </c>
    </row>
    <row r="87" spans="1:3" x14ac:dyDescent="0.25">
      <c r="A87">
        <f>COUNTA(Attendance!F97:P97)</f>
        <v>0</v>
      </c>
      <c r="B87">
        <f>COUNTA(Attendance!Q97:U97)</f>
        <v>0</v>
      </c>
      <c r="C87">
        <f t="shared" si="1"/>
        <v>0</v>
      </c>
    </row>
    <row r="88" spans="1:3" x14ac:dyDescent="0.25">
      <c r="A88">
        <f>COUNTA(Attendance!F98:P98)</f>
        <v>0</v>
      </c>
      <c r="B88">
        <f>COUNTA(Attendance!Q98:U98)</f>
        <v>0</v>
      </c>
      <c r="C88">
        <f t="shared" si="1"/>
        <v>0</v>
      </c>
    </row>
    <row r="89" spans="1:3" x14ac:dyDescent="0.25">
      <c r="A89">
        <f>COUNTA(Attendance!F99:P99)</f>
        <v>0</v>
      </c>
      <c r="B89">
        <f>COUNTA(Attendance!Q99:U99)</f>
        <v>0</v>
      </c>
      <c r="C89">
        <f t="shared" si="1"/>
        <v>0</v>
      </c>
    </row>
    <row r="90" spans="1:3" x14ac:dyDescent="0.25">
      <c r="A90">
        <f>COUNTA(Attendance!F100:P100)</f>
        <v>0</v>
      </c>
      <c r="B90">
        <f>COUNTA(Attendance!Q100:U100)</f>
        <v>0</v>
      </c>
      <c r="C90">
        <f t="shared" si="1"/>
        <v>0</v>
      </c>
    </row>
    <row r="91" spans="1:3" x14ac:dyDescent="0.25">
      <c r="A91">
        <f>COUNTA(Attendance!F101:P101)</f>
        <v>0</v>
      </c>
      <c r="B91">
        <f>COUNTA(Attendance!Q101:U101)</f>
        <v>0</v>
      </c>
      <c r="C91">
        <f t="shared" si="1"/>
        <v>0</v>
      </c>
    </row>
    <row r="92" spans="1:3" x14ac:dyDescent="0.25">
      <c r="A92">
        <f>COUNTA(Attendance!F102:P102)</f>
        <v>0</v>
      </c>
      <c r="B92">
        <f>COUNTA(Attendance!Q102:U102)</f>
        <v>0</v>
      </c>
      <c r="C92">
        <f t="shared" si="1"/>
        <v>0</v>
      </c>
    </row>
    <row r="93" spans="1:3" x14ac:dyDescent="0.25">
      <c r="A93">
        <f>COUNTA(Attendance!F103:P103)</f>
        <v>0</v>
      </c>
      <c r="B93">
        <f>COUNTA(Attendance!Q103:U103)</f>
        <v>0</v>
      </c>
      <c r="C93">
        <f t="shared" si="1"/>
        <v>0</v>
      </c>
    </row>
    <row r="94" spans="1:3" x14ac:dyDescent="0.25">
      <c r="A94">
        <f>COUNTA(Attendance!F104:P104)</f>
        <v>0</v>
      </c>
      <c r="B94">
        <f>COUNTA(Attendance!Q104:U104)</f>
        <v>0</v>
      </c>
      <c r="C94">
        <f t="shared" si="1"/>
        <v>0</v>
      </c>
    </row>
    <row r="95" spans="1:3" x14ac:dyDescent="0.25">
      <c r="A95">
        <f>COUNTA(Attendance!F105:P105)</f>
        <v>0</v>
      </c>
      <c r="B95">
        <f>COUNTA(Attendance!Q105:U105)</f>
        <v>0</v>
      </c>
      <c r="C95">
        <f t="shared" si="1"/>
        <v>0</v>
      </c>
    </row>
    <row r="96" spans="1:3" x14ac:dyDescent="0.25">
      <c r="A96">
        <f>COUNTA(Attendance!F106:P106)</f>
        <v>0</v>
      </c>
      <c r="B96">
        <f>COUNTA(Attendance!Q106:U106)</f>
        <v>0</v>
      </c>
      <c r="C96">
        <f t="shared" si="1"/>
        <v>0</v>
      </c>
    </row>
    <row r="97" spans="1:3" x14ac:dyDescent="0.25">
      <c r="A97">
        <f>COUNTA(Attendance!F107:P107)</f>
        <v>0</v>
      </c>
      <c r="B97">
        <f>COUNTA(Attendance!Q107:U107)</f>
        <v>0</v>
      </c>
      <c r="C97">
        <f t="shared" si="1"/>
        <v>0</v>
      </c>
    </row>
    <row r="98" spans="1:3" x14ac:dyDescent="0.25">
      <c r="A98">
        <f>COUNTA(Attendance!F108:P108)</f>
        <v>0</v>
      </c>
      <c r="B98">
        <f>COUNTA(Attendance!Q108:U108)</f>
        <v>0</v>
      </c>
      <c r="C98">
        <f t="shared" si="1"/>
        <v>0</v>
      </c>
    </row>
    <row r="99" spans="1:3" x14ac:dyDescent="0.25">
      <c r="A99">
        <f>COUNTA(Attendance!F109:P109)</f>
        <v>0</v>
      </c>
      <c r="B99">
        <f>COUNTA(Attendance!Q109:U109)</f>
        <v>0</v>
      </c>
      <c r="C99">
        <f t="shared" si="1"/>
        <v>0</v>
      </c>
    </row>
    <row r="100" spans="1:3" x14ac:dyDescent="0.25">
      <c r="A100">
        <f>COUNTA(Attendance!F110:P110)</f>
        <v>0</v>
      </c>
      <c r="B100">
        <f>COUNTA(Attendance!Q110:U110)</f>
        <v>0</v>
      </c>
      <c r="C100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EBA697CC8FB9438F9B9950D3CD5893" ma:contentTypeVersion="3" ma:contentTypeDescription="Create a new document." ma:contentTypeScope="" ma:versionID="3c02f98d2575217e75acd7153cbf7cb2">
  <xsd:schema xmlns:xsd="http://www.w3.org/2001/XMLSchema" xmlns:xs="http://www.w3.org/2001/XMLSchema" xmlns:p="http://schemas.microsoft.com/office/2006/metadata/properties" xmlns:ns2="5d052798-1460-4dce-95e5-159872c175e0" targetNamespace="http://schemas.microsoft.com/office/2006/metadata/properties" ma:root="true" ma:fieldsID="d14c98b69eb87f009ed5da6682de4174" ns2:_="">
    <xsd:import namespace="5d052798-1460-4dce-95e5-159872c175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52798-1460-4dce-95e5-159872c17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415431-3541-4C29-8517-914B89BC101F}"/>
</file>

<file path=customXml/itemProps2.xml><?xml version="1.0" encoding="utf-8"?>
<ds:datastoreItem xmlns:ds="http://schemas.openxmlformats.org/officeDocument/2006/customXml" ds:itemID="{9D359D50-769C-4434-8997-AA3DEB15D9B7}"/>
</file>

<file path=customXml/itemProps3.xml><?xml version="1.0" encoding="utf-8"?>
<ds:datastoreItem xmlns:ds="http://schemas.openxmlformats.org/officeDocument/2006/customXml" ds:itemID="{252267B2-4030-4AA5-885C-A5B8351B9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Attendance</vt:lpstr>
      <vt:lpstr>Data</vt:lpstr>
      <vt:lpstr>Completed Sessions</vt:lpstr>
      <vt:lpstr>Attendance!Print_Titles</vt:lpstr>
    </vt:vector>
  </TitlesOfParts>
  <Company>Boys and Girls Club of Watertown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Drake</dc:creator>
  <cp:lastModifiedBy>Walstrom, Beth</cp:lastModifiedBy>
  <cp:lastPrinted>2022-05-12T20:58:41Z</cp:lastPrinted>
  <dcterms:created xsi:type="dcterms:W3CDTF">2021-07-14T19:08:54Z</dcterms:created>
  <dcterms:modified xsi:type="dcterms:W3CDTF">2023-08-28T21:38:40Z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0x010100F8EBA697CC8FB9438F9B9950D3CD5893</vt:lpwstr>
  </property>
</Properties>
</file>